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8780" windowHeight="11700" activeTab="0"/>
  </bookViews>
  <sheets>
    <sheet name="AT_075_2011" sheetId="1" r:id="rId1"/>
  </sheets>
  <definedNames>
    <definedName name="_xlnm.Print_Area" localSheetId="0">'AT_075_2011'!$A$1:$V$30</definedName>
  </definedNames>
  <calcPr fullCalcOnLoad="1"/>
</workbook>
</file>

<file path=xl/sharedStrings.xml><?xml version="1.0" encoding="utf-8"?>
<sst xmlns="http://schemas.openxmlformats.org/spreadsheetml/2006/main" count="57" uniqueCount="28">
  <si>
    <t>Lived at same address one year ago</t>
  </si>
  <si>
    <t>Females</t>
  </si>
  <si>
    <t>Males</t>
  </si>
  <si>
    <t>Total</t>
  </si>
  <si>
    <t>Scotland's Census 2011 - National Records of Scotland</t>
  </si>
  <si>
    <t xml:space="preserve"> All people</t>
  </si>
  <si>
    <t>Age group</t>
  </si>
  <si>
    <t>0 to 4</t>
  </si>
  <si>
    <t>5 to 15</t>
  </si>
  <si>
    <t>16 to 19</t>
  </si>
  <si>
    <t>20 to 24</t>
  </si>
  <si>
    <t>All people</t>
  </si>
  <si>
    <t>25 to 34</t>
  </si>
  <si>
    <t>35 to 49</t>
  </si>
  <si>
    <t>50 to 64</t>
  </si>
  <si>
    <t>65 to 74</t>
  </si>
  <si>
    <t>75 and over</t>
  </si>
  <si>
    <t>Total population</t>
  </si>
  <si>
    <t>Crown copyright 2015</t>
  </si>
  <si>
    <t>For further information on variables, see www.scotlandscensus.gov.uk/variables</t>
  </si>
  <si>
    <t>Number:</t>
  </si>
  <si>
    <t>Percentage of total population:</t>
  </si>
  <si>
    <t>Lived elsewhere one year ago</t>
  </si>
  <si>
    <t>Within the same council area</t>
  </si>
  <si>
    <t>In another council area within Scotland</t>
  </si>
  <si>
    <t>In the rest of the UK</t>
  </si>
  <si>
    <t>Outside the UK</t>
  </si>
  <si>
    <t>Table AT_075_2011 - Migration by sex by age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</si>
</sst>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43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41" fillId="0" borderId="0" xfId="0" applyFont="1" applyAlignment="1">
      <alignment/>
    </xf>
    <xf numFmtId="0" fontId="4" fillId="0" borderId="0" xfId="0" applyFont="1" applyAlignment="1">
      <alignment horizontal="left"/>
    </xf>
    <xf numFmtId="0" fontId="42" fillId="0" borderId="0" xfId="0" applyFont="1" applyAlignment="1">
      <alignment/>
    </xf>
    <xf numFmtId="0" fontId="24" fillId="0" borderId="0" xfId="0" applyFont="1" applyAlignment="1">
      <alignment/>
    </xf>
    <xf numFmtId="164" fontId="24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8" fillId="0" borderId="0" xfId="55" applyFont="1" applyAlignment="1">
      <alignment horizontal="left"/>
      <protection/>
    </xf>
    <xf numFmtId="3" fontId="24" fillId="0" borderId="0" xfId="0" applyNumberFormat="1" applyFont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4" fillId="0" borderId="0" xfId="0" applyFont="1" applyFill="1" applyAlignment="1">
      <alignment/>
    </xf>
    <xf numFmtId="10" fontId="24" fillId="0" borderId="0" xfId="0" applyNumberFormat="1" applyFont="1" applyFill="1" applyAlignment="1">
      <alignment/>
    </xf>
    <xf numFmtId="0" fontId="39" fillId="0" borderId="10" xfId="0" applyFont="1" applyFill="1" applyBorder="1" applyAlignment="1">
      <alignment/>
    </xf>
    <xf numFmtId="0" fontId="39" fillId="0" borderId="11" xfId="0" applyFont="1" applyFill="1" applyBorder="1" applyAlignment="1">
      <alignment/>
    </xf>
    <xf numFmtId="3" fontId="24" fillId="0" borderId="0" xfId="0" applyNumberFormat="1" applyFont="1" applyFill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4" fillId="0" borderId="12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0" fontId="24" fillId="0" borderId="14" xfId="0" applyFont="1" applyFill="1" applyBorder="1" applyAlignment="1">
      <alignment horizontal="left"/>
    </xf>
    <xf numFmtId="0" fontId="24" fillId="0" borderId="15" xfId="0" applyFont="1" applyFill="1" applyBorder="1" applyAlignment="1">
      <alignment horizontal="left"/>
    </xf>
    <xf numFmtId="3" fontId="24" fillId="0" borderId="10" xfId="0" applyNumberFormat="1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0" fontId="39" fillId="0" borderId="16" xfId="0" applyFont="1" applyFill="1" applyBorder="1" applyAlignment="1">
      <alignment horizontal="center"/>
    </xf>
    <xf numFmtId="0" fontId="39" fillId="0" borderId="12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9" fillId="0" borderId="17" xfId="0" applyFont="1" applyFill="1" applyBorder="1" applyAlignment="1">
      <alignment horizontal="center"/>
    </xf>
    <xf numFmtId="0" fontId="24" fillId="0" borderId="18" xfId="0" applyFont="1" applyBorder="1" applyAlignment="1">
      <alignment/>
    </xf>
    <xf numFmtId="0" fontId="24" fillId="0" borderId="19" xfId="0" applyFont="1" applyBorder="1" applyAlignment="1">
      <alignment/>
    </xf>
    <xf numFmtId="0" fontId="24" fillId="0" borderId="20" xfId="0" applyFont="1" applyBorder="1" applyAlignment="1">
      <alignment/>
    </xf>
    <xf numFmtId="0" fontId="24" fillId="0" borderId="21" xfId="0" applyFont="1" applyBorder="1" applyAlignment="1">
      <alignment/>
    </xf>
    <xf numFmtId="0" fontId="0" fillId="0" borderId="20" xfId="0" applyBorder="1" applyAlignment="1">
      <alignment/>
    </xf>
    <xf numFmtId="0" fontId="0" fillId="0" borderId="19" xfId="0" applyBorder="1" applyAlignment="1">
      <alignment/>
    </xf>
    <xf numFmtId="164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22" xfId="0" applyBorder="1" applyAlignment="1">
      <alignment horizontal="center" wrapText="1"/>
    </xf>
    <xf numFmtId="0" fontId="41" fillId="0" borderId="22" xfId="0" applyFont="1" applyBorder="1" applyAlignment="1">
      <alignment horizontal="center" wrapText="1"/>
    </xf>
    <xf numFmtId="3" fontId="42" fillId="0" borderId="0" xfId="0" applyNumberFormat="1" applyFont="1" applyAlignment="1">
      <alignment/>
    </xf>
    <xf numFmtId="164" fontId="41" fillId="0" borderId="0" xfId="0" applyNumberFormat="1" applyFont="1" applyBorder="1" applyAlignment="1">
      <alignment/>
    </xf>
    <xf numFmtId="164" fontId="41" fillId="0" borderId="11" xfId="0" applyNumberFormat="1" applyFont="1" applyBorder="1" applyAlignment="1">
      <alignment/>
    </xf>
    <xf numFmtId="3" fontId="24" fillId="0" borderId="16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164" fontId="24" fillId="0" borderId="16" xfId="0" applyNumberFormat="1" applyFont="1" applyBorder="1" applyAlignment="1">
      <alignment/>
    </xf>
    <xf numFmtId="164" fontId="24" fillId="0" borderId="12" xfId="0" applyNumberFormat="1" applyFont="1" applyBorder="1" applyAlignment="1">
      <alignment/>
    </xf>
    <xf numFmtId="164" fontId="39" fillId="0" borderId="0" xfId="0" applyNumberFormat="1" applyFont="1" applyAlignment="1">
      <alignment/>
    </xf>
    <xf numFmtId="3" fontId="39" fillId="0" borderId="0" xfId="0" applyNumberFormat="1" applyFont="1" applyAlignment="1">
      <alignment/>
    </xf>
    <xf numFmtId="164" fontId="39" fillId="0" borderId="11" xfId="0" applyNumberFormat="1" applyFont="1" applyBorder="1" applyAlignment="1">
      <alignment/>
    </xf>
    <xf numFmtId="0" fontId="41" fillId="0" borderId="20" xfId="0" applyFont="1" applyBorder="1" applyAlignment="1">
      <alignment/>
    </xf>
    <xf numFmtId="3" fontId="39" fillId="0" borderId="11" xfId="0" applyNumberFormat="1" applyFont="1" applyBorder="1" applyAlignment="1">
      <alignment/>
    </xf>
    <xf numFmtId="164" fontId="39" fillId="0" borderId="0" xfId="0" applyNumberFormat="1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8" xfId="0" applyFont="1" applyBorder="1" applyAlignment="1">
      <alignment/>
    </xf>
    <xf numFmtId="0" fontId="41" fillId="0" borderId="14" xfId="0" applyFont="1" applyBorder="1" applyAlignment="1">
      <alignment/>
    </xf>
    <xf numFmtId="3" fontId="39" fillId="0" borderId="11" xfId="0" applyNumberFormat="1" applyFont="1" applyFill="1" applyBorder="1" applyAlignment="1">
      <alignment/>
    </xf>
    <xf numFmtId="3" fontId="39" fillId="0" borderId="13" xfId="0" applyNumberFormat="1" applyFont="1" applyFill="1" applyBorder="1" applyAlignment="1">
      <alignment/>
    </xf>
    <xf numFmtId="0" fontId="39" fillId="0" borderId="20" xfId="0" applyFont="1" applyBorder="1" applyAlignment="1">
      <alignment/>
    </xf>
    <xf numFmtId="164" fontId="41" fillId="0" borderId="13" xfId="0" applyNumberFormat="1" applyFont="1" applyBorder="1" applyAlignment="1">
      <alignment/>
    </xf>
    <xf numFmtId="3" fontId="24" fillId="0" borderId="11" xfId="0" applyNumberFormat="1" applyFont="1" applyBorder="1" applyAlignment="1">
      <alignment/>
    </xf>
    <xf numFmtId="3" fontId="24" fillId="0" borderId="13" xfId="0" applyNumberFormat="1" applyFont="1" applyBorder="1" applyAlignment="1">
      <alignment/>
    </xf>
    <xf numFmtId="0" fontId="0" fillId="0" borderId="11" xfId="0" applyFont="1" applyBorder="1" applyAlignment="1">
      <alignment/>
    </xf>
    <xf numFmtId="164" fontId="24" fillId="0" borderId="11" xfId="0" applyNumberFormat="1" applyFont="1" applyBorder="1" applyAlignment="1">
      <alignment/>
    </xf>
    <xf numFmtId="164" fontId="24" fillId="0" borderId="13" xfId="0" applyNumberFormat="1" applyFont="1" applyBorder="1" applyAlignment="1">
      <alignment/>
    </xf>
    <xf numFmtId="3" fontId="24" fillId="0" borderId="11" xfId="0" applyNumberFormat="1" applyFont="1" applyFill="1" applyBorder="1" applyAlignment="1">
      <alignment/>
    </xf>
    <xf numFmtId="3" fontId="24" fillId="0" borderId="13" xfId="0" applyNumberFormat="1" applyFont="1" applyFill="1" applyBorder="1" applyAlignment="1">
      <alignment/>
    </xf>
    <xf numFmtId="0" fontId="0" fillId="0" borderId="20" xfId="0" applyFont="1" applyBorder="1" applyAlignment="1">
      <alignment/>
    </xf>
    <xf numFmtId="0" fontId="24" fillId="0" borderId="11" xfId="0" applyFont="1" applyFill="1" applyBorder="1" applyAlignment="1">
      <alignment/>
    </xf>
    <xf numFmtId="164" fontId="0" fillId="0" borderId="11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3" fontId="39" fillId="0" borderId="10" xfId="0" applyNumberFormat="1" applyFont="1" applyFill="1" applyBorder="1" applyAlignment="1">
      <alignment/>
    </xf>
    <xf numFmtId="3" fontId="39" fillId="0" borderId="0" xfId="0" applyNumberFormat="1" applyFont="1" applyFill="1" applyBorder="1" applyAlignment="1">
      <alignment/>
    </xf>
    <xf numFmtId="3" fontId="39" fillId="0" borderId="16" xfId="0" applyNumberFormat="1" applyFont="1" applyFill="1" applyBorder="1" applyAlignment="1">
      <alignment/>
    </xf>
    <xf numFmtId="3" fontId="39" fillId="0" borderId="12" xfId="0" applyNumberFormat="1" applyFont="1" applyFill="1" applyBorder="1" applyAlignment="1">
      <alignment/>
    </xf>
    <xf numFmtId="0" fontId="41" fillId="0" borderId="21" xfId="0" applyFont="1" applyBorder="1" applyAlignment="1">
      <alignment/>
    </xf>
    <xf numFmtId="0" fontId="39" fillId="0" borderId="19" xfId="0" applyFont="1" applyBorder="1" applyAlignment="1">
      <alignment/>
    </xf>
    <xf numFmtId="164" fontId="41" fillId="0" borderId="12" xfId="0" applyNumberFormat="1" applyFont="1" applyBorder="1" applyAlignment="1">
      <alignment/>
    </xf>
    <xf numFmtId="0" fontId="39" fillId="0" borderId="21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9" fillId="0" borderId="18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39" fillId="0" borderId="17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9" fillId="0" borderId="22" xfId="0" applyFont="1" applyFill="1" applyBorder="1" applyAlignment="1">
      <alignment horizontal="center" wrapText="1"/>
    </xf>
    <xf numFmtId="0" fontId="39" fillId="0" borderId="23" xfId="0" applyFont="1" applyFill="1" applyBorder="1" applyAlignment="1">
      <alignment horizontal="center" wrapText="1"/>
    </xf>
    <xf numFmtId="0" fontId="39" fillId="0" borderId="17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9" fillId="0" borderId="21" xfId="0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Country of birth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33"/>
  <sheetViews>
    <sheetView showGridLines="0" tabSelected="1" zoomScalePageLayoutView="0" workbookViewId="0" topLeftCell="A1">
      <selection activeCell="A1" sqref="A1:N1"/>
    </sheetView>
  </sheetViews>
  <sheetFormatPr defaultColWidth="9.140625" defaultRowHeight="15"/>
  <cols>
    <col min="1" max="1" width="29.421875" style="0" customWidth="1"/>
    <col min="2" max="22" width="10.7109375" style="0" customWidth="1"/>
    <col min="31" max="31" width="14.00390625" style="0" customWidth="1"/>
    <col min="32" max="32" width="4.7109375" style="0" customWidth="1"/>
    <col min="37" max="37" width="3.8515625" style="0" customWidth="1"/>
  </cols>
  <sheetData>
    <row r="1" spans="1:14" ht="15.75">
      <c r="A1" s="88" t="s">
        <v>4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9"/>
    </row>
    <row r="2" spans="1:14" ht="15.75">
      <c r="A2" s="3" t="s">
        <v>27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1"/>
      <c r="N2" s="1"/>
    </row>
    <row r="3" spans="1:14" ht="15.75">
      <c r="A3" s="4" t="s">
        <v>5</v>
      </c>
      <c r="B3" s="4"/>
      <c r="C3" s="4"/>
      <c r="D3" s="4"/>
      <c r="E3" s="4"/>
      <c r="F3" s="4"/>
      <c r="G3" s="4"/>
      <c r="H3" s="4"/>
      <c r="I3" s="41"/>
      <c r="J3" s="4"/>
      <c r="K3" s="4"/>
      <c r="L3" s="4"/>
      <c r="M3" s="1"/>
      <c r="N3" s="1"/>
    </row>
    <row r="4" spans="1:14" ht="15.75">
      <c r="A4" s="4"/>
      <c r="B4" s="4"/>
      <c r="C4" s="4"/>
      <c r="D4" s="4"/>
      <c r="E4" s="4"/>
      <c r="F4" s="4"/>
      <c r="G4" s="4"/>
      <c r="H4" s="4"/>
      <c r="I4" s="41"/>
      <c r="J4" s="4"/>
      <c r="K4" s="4"/>
      <c r="L4" s="4"/>
      <c r="M4" s="1"/>
      <c r="N4" s="1"/>
    </row>
    <row r="5" spans="1:61" ht="15">
      <c r="A5" s="85" t="s">
        <v>6</v>
      </c>
      <c r="B5" s="98" t="s">
        <v>17</v>
      </c>
      <c r="C5" s="80"/>
      <c r="D5" s="81"/>
      <c r="E5" s="79" t="s">
        <v>0</v>
      </c>
      <c r="F5" s="80"/>
      <c r="G5" s="81"/>
      <c r="H5" s="95" t="s">
        <v>22</v>
      </c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7"/>
      <c r="W5" s="10"/>
      <c r="X5" s="10"/>
      <c r="Y5" s="10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</row>
    <row r="6" spans="1:61" ht="51.75" customHeight="1">
      <c r="A6" s="86"/>
      <c r="B6" s="82"/>
      <c r="C6" s="83"/>
      <c r="D6" s="84"/>
      <c r="E6" s="82"/>
      <c r="F6" s="83"/>
      <c r="G6" s="84"/>
      <c r="H6" s="39"/>
      <c r="I6" s="40" t="s">
        <v>3</v>
      </c>
      <c r="J6" s="39"/>
      <c r="K6" s="90" t="s">
        <v>23</v>
      </c>
      <c r="L6" s="91"/>
      <c r="M6" s="92"/>
      <c r="N6" s="90" t="s">
        <v>24</v>
      </c>
      <c r="O6" s="93"/>
      <c r="P6" s="94"/>
      <c r="Q6" s="90" t="s">
        <v>25</v>
      </c>
      <c r="R6" s="93"/>
      <c r="S6" s="94"/>
      <c r="T6" s="93" t="s">
        <v>26</v>
      </c>
      <c r="U6" s="91"/>
      <c r="V6" s="92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15">
      <c r="A7" s="87"/>
      <c r="B7" s="26" t="s">
        <v>2</v>
      </c>
      <c r="C7" s="26" t="s">
        <v>1</v>
      </c>
      <c r="D7" s="27" t="s">
        <v>3</v>
      </c>
      <c r="E7" s="25" t="s">
        <v>2</v>
      </c>
      <c r="F7" s="26" t="s">
        <v>1</v>
      </c>
      <c r="G7" s="27" t="s">
        <v>3</v>
      </c>
      <c r="H7" s="28" t="s">
        <v>2</v>
      </c>
      <c r="I7" s="26" t="s">
        <v>1</v>
      </c>
      <c r="J7" s="27" t="s">
        <v>3</v>
      </c>
      <c r="K7" s="28" t="s">
        <v>2</v>
      </c>
      <c r="L7" s="26" t="s">
        <v>1</v>
      </c>
      <c r="M7" s="27" t="s">
        <v>3</v>
      </c>
      <c r="N7" s="25" t="s">
        <v>2</v>
      </c>
      <c r="O7" s="26" t="s">
        <v>1</v>
      </c>
      <c r="P7" s="27" t="s">
        <v>3</v>
      </c>
      <c r="Q7" s="25" t="s">
        <v>2</v>
      </c>
      <c r="R7" s="26" t="s">
        <v>1</v>
      </c>
      <c r="S7" s="27" t="s">
        <v>3</v>
      </c>
      <c r="T7" s="26" t="s">
        <v>2</v>
      </c>
      <c r="U7" s="26" t="s">
        <v>1</v>
      </c>
      <c r="V7" s="27" t="s">
        <v>3</v>
      </c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</row>
    <row r="8" spans="1:61" ht="15">
      <c r="A8" s="55" t="s">
        <v>20</v>
      </c>
      <c r="B8" s="2"/>
      <c r="C8" s="2"/>
      <c r="D8" s="51"/>
      <c r="E8" s="2"/>
      <c r="F8" s="2"/>
      <c r="G8" s="51"/>
      <c r="H8" s="2"/>
      <c r="I8" s="2"/>
      <c r="J8" s="51"/>
      <c r="K8" s="2"/>
      <c r="L8" s="2"/>
      <c r="M8" s="51"/>
      <c r="N8" s="2"/>
      <c r="O8" s="2"/>
      <c r="P8" s="51"/>
      <c r="Q8" s="2"/>
      <c r="R8" s="2"/>
      <c r="S8" s="51"/>
      <c r="T8" s="2"/>
      <c r="U8" s="2"/>
      <c r="V8" s="51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</row>
    <row r="9" spans="1:61" ht="15">
      <c r="A9" s="56" t="s">
        <v>11</v>
      </c>
      <c r="B9" s="49">
        <v>2567444</v>
      </c>
      <c r="C9" s="49">
        <v>2727959</v>
      </c>
      <c r="D9" s="52">
        <v>5295403</v>
      </c>
      <c r="E9" s="49">
        <v>2270841</v>
      </c>
      <c r="F9" s="49">
        <v>2425511</v>
      </c>
      <c r="G9" s="52">
        <v>4696352</v>
      </c>
      <c r="H9" s="49">
        <f>K9+N9+Q9+T9</f>
        <v>296603</v>
      </c>
      <c r="I9" s="49">
        <f>L9+O9+R9+U9</f>
        <v>302448</v>
      </c>
      <c r="J9" s="52">
        <f>M9+P9+S9+V9</f>
        <v>599051</v>
      </c>
      <c r="K9" s="49">
        <v>183153</v>
      </c>
      <c r="L9" s="49">
        <v>194088</v>
      </c>
      <c r="M9" s="52">
        <v>377241</v>
      </c>
      <c r="N9" s="49">
        <v>60753</v>
      </c>
      <c r="O9" s="49">
        <v>58339</v>
      </c>
      <c r="P9" s="52">
        <v>119092</v>
      </c>
      <c r="Q9" s="49">
        <v>21775</v>
      </c>
      <c r="R9" s="49">
        <v>19544</v>
      </c>
      <c r="S9" s="52">
        <v>41319</v>
      </c>
      <c r="T9" s="49">
        <v>30922</v>
      </c>
      <c r="U9" s="49">
        <v>30477</v>
      </c>
      <c r="V9" s="52">
        <v>61399</v>
      </c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</row>
    <row r="10" spans="1:61" ht="15">
      <c r="A10" s="21" t="s">
        <v>7</v>
      </c>
      <c r="B10" s="72">
        <v>149224</v>
      </c>
      <c r="C10" s="73">
        <v>143597</v>
      </c>
      <c r="D10" s="57">
        <v>292821</v>
      </c>
      <c r="E10" s="23">
        <v>125694</v>
      </c>
      <c r="F10" s="17">
        <v>121196</v>
      </c>
      <c r="G10" s="66">
        <v>246890</v>
      </c>
      <c r="H10" s="9">
        <f aca="true" t="shared" si="0" ref="H10:H18">K10+N10+Q10+T10</f>
        <v>23530</v>
      </c>
      <c r="I10" s="9">
        <f aca="true" t="shared" si="1" ref="I10:I18">L10+O10+R10+U10</f>
        <v>22401</v>
      </c>
      <c r="J10" s="61">
        <f aca="true" t="shared" si="2" ref="J10:J18">M10+P10+S10+V10</f>
        <v>45931</v>
      </c>
      <c r="K10" s="17">
        <v>17319</v>
      </c>
      <c r="L10" s="17">
        <v>16535</v>
      </c>
      <c r="M10" s="18">
        <v>33854</v>
      </c>
      <c r="N10" s="23">
        <v>3695</v>
      </c>
      <c r="O10" s="17">
        <v>3388</v>
      </c>
      <c r="P10" s="18">
        <v>7083</v>
      </c>
      <c r="Q10" s="23">
        <v>1185</v>
      </c>
      <c r="R10" s="17">
        <v>1163</v>
      </c>
      <c r="S10" s="18">
        <v>2348</v>
      </c>
      <c r="T10" s="17">
        <v>1331</v>
      </c>
      <c r="U10" s="17">
        <v>1315</v>
      </c>
      <c r="V10" s="18">
        <v>2646</v>
      </c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</row>
    <row r="11" spans="1:61" ht="15">
      <c r="A11" s="21" t="s">
        <v>8</v>
      </c>
      <c r="B11" s="72">
        <v>319882</v>
      </c>
      <c r="C11" s="73">
        <v>303628</v>
      </c>
      <c r="D11" s="57">
        <v>623510</v>
      </c>
      <c r="E11" s="23">
        <v>290950</v>
      </c>
      <c r="F11" s="17">
        <v>275707</v>
      </c>
      <c r="G11" s="66">
        <v>566657</v>
      </c>
      <c r="H11" s="9">
        <f t="shared" si="0"/>
        <v>28932</v>
      </c>
      <c r="I11" s="9">
        <f t="shared" si="1"/>
        <v>27921</v>
      </c>
      <c r="J11" s="61">
        <f t="shared" si="2"/>
        <v>56853</v>
      </c>
      <c r="K11" s="17">
        <v>21322</v>
      </c>
      <c r="L11" s="17">
        <v>20646</v>
      </c>
      <c r="M11" s="18">
        <v>41968</v>
      </c>
      <c r="N11" s="23">
        <v>4079</v>
      </c>
      <c r="O11" s="17">
        <v>3924</v>
      </c>
      <c r="P11" s="18">
        <v>8003</v>
      </c>
      <c r="Q11" s="23">
        <v>1413</v>
      </c>
      <c r="R11" s="17">
        <v>1391</v>
      </c>
      <c r="S11" s="18">
        <v>2804</v>
      </c>
      <c r="T11" s="17">
        <v>2118</v>
      </c>
      <c r="U11" s="17">
        <v>1960</v>
      </c>
      <c r="V11" s="18">
        <v>4078</v>
      </c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</row>
    <row r="12" spans="1:61" ht="15">
      <c r="A12" s="21" t="s">
        <v>9</v>
      </c>
      <c r="B12" s="72">
        <v>135824</v>
      </c>
      <c r="C12" s="73">
        <v>132724</v>
      </c>
      <c r="D12" s="57">
        <v>268548</v>
      </c>
      <c r="E12" s="23">
        <v>112747</v>
      </c>
      <c r="F12" s="17">
        <v>102770</v>
      </c>
      <c r="G12" s="66">
        <v>215517</v>
      </c>
      <c r="H12" s="9">
        <f t="shared" si="0"/>
        <v>23077</v>
      </c>
      <c r="I12" s="9">
        <f t="shared" si="1"/>
        <v>29954</v>
      </c>
      <c r="J12" s="61">
        <f t="shared" si="2"/>
        <v>53031</v>
      </c>
      <c r="K12" s="17">
        <v>11478</v>
      </c>
      <c r="L12" s="17">
        <v>16095</v>
      </c>
      <c r="M12" s="18">
        <v>27573</v>
      </c>
      <c r="N12" s="23">
        <v>7190</v>
      </c>
      <c r="O12" s="17">
        <v>8798</v>
      </c>
      <c r="P12" s="18">
        <v>15988</v>
      </c>
      <c r="Q12" s="23">
        <v>2138</v>
      </c>
      <c r="R12" s="17">
        <v>2575</v>
      </c>
      <c r="S12" s="18">
        <v>4713</v>
      </c>
      <c r="T12" s="17">
        <v>2271</v>
      </c>
      <c r="U12" s="17">
        <v>2486</v>
      </c>
      <c r="V12" s="18">
        <v>4757</v>
      </c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ht="15">
      <c r="A13" s="21" t="s">
        <v>10</v>
      </c>
      <c r="B13" s="72">
        <v>181059</v>
      </c>
      <c r="C13" s="73">
        <v>182881</v>
      </c>
      <c r="D13" s="57">
        <v>363940</v>
      </c>
      <c r="E13" s="23">
        <v>125768</v>
      </c>
      <c r="F13" s="17">
        <v>117328</v>
      </c>
      <c r="G13" s="66">
        <v>243096</v>
      </c>
      <c r="H13" s="9">
        <f t="shared" si="0"/>
        <v>55291</v>
      </c>
      <c r="I13" s="9">
        <f t="shared" si="1"/>
        <v>65553</v>
      </c>
      <c r="J13" s="61">
        <f t="shared" si="2"/>
        <v>120844</v>
      </c>
      <c r="K13" s="17">
        <v>31468</v>
      </c>
      <c r="L13" s="17">
        <v>39444</v>
      </c>
      <c r="M13" s="18">
        <v>70912</v>
      </c>
      <c r="N13" s="23">
        <v>10850</v>
      </c>
      <c r="O13" s="17">
        <v>11819</v>
      </c>
      <c r="P13" s="18">
        <v>22669</v>
      </c>
      <c r="Q13" s="23">
        <v>4213</v>
      </c>
      <c r="R13" s="17">
        <v>3768</v>
      </c>
      <c r="S13" s="18">
        <v>7981</v>
      </c>
      <c r="T13" s="17">
        <v>8760</v>
      </c>
      <c r="U13" s="17">
        <v>10522</v>
      </c>
      <c r="V13" s="18">
        <v>19282</v>
      </c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</row>
    <row r="14" spans="1:61" ht="15">
      <c r="A14" s="21" t="s">
        <v>12</v>
      </c>
      <c r="B14" s="72">
        <v>328607</v>
      </c>
      <c r="C14" s="73">
        <v>338720</v>
      </c>
      <c r="D14" s="57">
        <v>667327</v>
      </c>
      <c r="E14" s="23">
        <v>251570</v>
      </c>
      <c r="F14" s="17">
        <v>266125</v>
      </c>
      <c r="G14" s="66">
        <v>517695</v>
      </c>
      <c r="H14" s="9">
        <f t="shared" si="0"/>
        <v>77037</v>
      </c>
      <c r="I14" s="9">
        <f t="shared" si="1"/>
        <v>72595</v>
      </c>
      <c r="J14" s="61">
        <f t="shared" si="2"/>
        <v>149632</v>
      </c>
      <c r="K14" s="17">
        <v>45812</v>
      </c>
      <c r="L14" s="17">
        <v>44619</v>
      </c>
      <c r="M14" s="18">
        <v>90431</v>
      </c>
      <c r="N14" s="23">
        <v>15952</v>
      </c>
      <c r="O14" s="17">
        <v>14556</v>
      </c>
      <c r="P14" s="18">
        <v>30508</v>
      </c>
      <c r="Q14" s="23">
        <v>5449</v>
      </c>
      <c r="R14" s="17">
        <v>4682</v>
      </c>
      <c r="S14" s="18">
        <v>10131</v>
      </c>
      <c r="T14" s="17">
        <v>9824</v>
      </c>
      <c r="U14" s="17">
        <v>8738</v>
      </c>
      <c r="V14" s="18">
        <v>18562</v>
      </c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</row>
    <row r="15" spans="1:61" ht="15">
      <c r="A15" s="21" t="s">
        <v>13</v>
      </c>
      <c r="B15" s="72">
        <v>557989</v>
      </c>
      <c r="C15" s="73">
        <v>587694</v>
      </c>
      <c r="D15" s="57">
        <v>1145683</v>
      </c>
      <c r="E15" s="23">
        <v>503893</v>
      </c>
      <c r="F15" s="17">
        <v>541676</v>
      </c>
      <c r="G15" s="66">
        <v>1045569</v>
      </c>
      <c r="H15" s="9">
        <f t="shared" si="0"/>
        <v>54096</v>
      </c>
      <c r="I15" s="9">
        <f t="shared" si="1"/>
        <v>46018</v>
      </c>
      <c r="J15" s="61">
        <f t="shared" si="2"/>
        <v>100114</v>
      </c>
      <c r="K15" s="17">
        <v>34053</v>
      </c>
      <c r="L15" s="17">
        <v>30967</v>
      </c>
      <c r="M15" s="18">
        <v>65020</v>
      </c>
      <c r="N15" s="23">
        <v>11531</v>
      </c>
      <c r="O15" s="17">
        <v>8619</v>
      </c>
      <c r="P15" s="18">
        <v>20150</v>
      </c>
      <c r="Q15" s="23">
        <v>4212</v>
      </c>
      <c r="R15" s="17">
        <v>3042</v>
      </c>
      <c r="S15" s="18">
        <v>7254</v>
      </c>
      <c r="T15" s="17">
        <v>4300</v>
      </c>
      <c r="U15" s="17">
        <v>3390</v>
      </c>
      <c r="V15" s="18">
        <v>7690</v>
      </c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</row>
    <row r="16" spans="1:61" ht="15">
      <c r="A16" s="21" t="s">
        <v>14</v>
      </c>
      <c r="B16" s="72">
        <v>511120</v>
      </c>
      <c r="C16" s="73">
        <v>532120</v>
      </c>
      <c r="D16" s="57">
        <v>1043240</v>
      </c>
      <c r="E16" s="23">
        <v>488072</v>
      </c>
      <c r="F16" s="17">
        <v>510878</v>
      </c>
      <c r="G16" s="66">
        <v>998950</v>
      </c>
      <c r="H16" s="9">
        <f t="shared" si="0"/>
        <v>23048</v>
      </c>
      <c r="I16" s="9">
        <f t="shared" si="1"/>
        <v>21242</v>
      </c>
      <c r="J16" s="61">
        <f t="shared" si="2"/>
        <v>44290</v>
      </c>
      <c r="K16" s="17">
        <v>13866</v>
      </c>
      <c r="L16" s="17">
        <v>13480</v>
      </c>
      <c r="M16" s="18">
        <v>27346</v>
      </c>
      <c r="N16" s="23">
        <v>5137</v>
      </c>
      <c r="O16" s="17">
        <v>4319</v>
      </c>
      <c r="P16" s="18">
        <v>9456</v>
      </c>
      <c r="Q16" s="23">
        <v>2259</v>
      </c>
      <c r="R16" s="17">
        <v>1919</v>
      </c>
      <c r="S16" s="18">
        <v>4178</v>
      </c>
      <c r="T16" s="17">
        <v>1786</v>
      </c>
      <c r="U16" s="17">
        <v>1524</v>
      </c>
      <c r="V16" s="18">
        <v>3310</v>
      </c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</row>
    <row r="17" spans="1:61" ht="15">
      <c r="A17" s="21" t="s">
        <v>15</v>
      </c>
      <c r="B17" s="72">
        <v>225362</v>
      </c>
      <c r="C17" s="73">
        <v>256430</v>
      </c>
      <c r="D17" s="57">
        <v>481792</v>
      </c>
      <c r="E17" s="23">
        <v>219035</v>
      </c>
      <c r="F17" s="17">
        <v>249869</v>
      </c>
      <c r="G17" s="66">
        <v>468904</v>
      </c>
      <c r="H17" s="9">
        <f t="shared" si="0"/>
        <v>6327</v>
      </c>
      <c r="I17" s="9">
        <f t="shared" si="1"/>
        <v>6561</v>
      </c>
      <c r="J17" s="61">
        <f t="shared" si="2"/>
        <v>12888</v>
      </c>
      <c r="K17" s="17">
        <v>4035</v>
      </c>
      <c r="L17" s="17">
        <v>4521</v>
      </c>
      <c r="M17" s="18">
        <v>8556</v>
      </c>
      <c r="N17" s="23">
        <v>1341</v>
      </c>
      <c r="O17" s="17">
        <v>1174</v>
      </c>
      <c r="P17" s="18">
        <v>2515</v>
      </c>
      <c r="Q17" s="23">
        <v>576</v>
      </c>
      <c r="R17" s="17">
        <v>514</v>
      </c>
      <c r="S17" s="18">
        <v>1090</v>
      </c>
      <c r="T17" s="17">
        <v>375</v>
      </c>
      <c r="U17" s="17">
        <v>352</v>
      </c>
      <c r="V17" s="18">
        <v>727</v>
      </c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</row>
    <row r="18" spans="1:61" ht="15">
      <c r="A18" s="22" t="s">
        <v>16</v>
      </c>
      <c r="B18" s="74">
        <v>158377</v>
      </c>
      <c r="C18" s="75">
        <v>250165</v>
      </c>
      <c r="D18" s="58">
        <v>408542</v>
      </c>
      <c r="E18" s="24">
        <v>153112</v>
      </c>
      <c r="F18" s="19">
        <v>239962</v>
      </c>
      <c r="G18" s="67">
        <v>393074</v>
      </c>
      <c r="H18" s="44">
        <f t="shared" si="0"/>
        <v>5265</v>
      </c>
      <c r="I18" s="45">
        <f t="shared" si="1"/>
        <v>10203</v>
      </c>
      <c r="J18" s="62">
        <f t="shared" si="2"/>
        <v>15468</v>
      </c>
      <c r="K18" s="19">
        <v>3800</v>
      </c>
      <c r="L18" s="19">
        <v>7781</v>
      </c>
      <c r="M18" s="20">
        <v>11581</v>
      </c>
      <c r="N18" s="24">
        <v>978</v>
      </c>
      <c r="O18" s="19">
        <v>1742</v>
      </c>
      <c r="P18" s="20">
        <v>2720</v>
      </c>
      <c r="Q18" s="24">
        <v>330</v>
      </c>
      <c r="R18" s="19">
        <v>490</v>
      </c>
      <c r="S18" s="20">
        <v>820</v>
      </c>
      <c r="T18" s="19">
        <v>157</v>
      </c>
      <c r="U18" s="19">
        <v>190</v>
      </c>
      <c r="V18" s="20">
        <v>347</v>
      </c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</row>
    <row r="19" spans="1:61" ht="15">
      <c r="A19" s="29"/>
      <c r="B19" s="76"/>
      <c r="C19" s="77"/>
      <c r="D19" s="59"/>
      <c r="E19" s="32"/>
      <c r="F19" s="30"/>
      <c r="G19" s="68"/>
      <c r="J19" s="63"/>
      <c r="K19" s="30"/>
      <c r="L19" s="30"/>
      <c r="M19" s="31"/>
      <c r="N19" s="32"/>
      <c r="O19" s="34"/>
      <c r="P19" s="31"/>
      <c r="Q19" s="32"/>
      <c r="R19" s="30"/>
      <c r="S19" s="33"/>
      <c r="T19" s="30"/>
      <c r="U19" s="30"/>
      <c r="V19" s="31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</row>
    <row r="20" spans="1:61" ht="14.25" customHeight="1">
      <c r="A20" s="54" t="s">
        <v>21</v>
      </c>
      <c r="B20" s="15"/>
      <c r="C20" s="11"/>
      <c r="D20" s="16"/>
      <c r="E20" s="15"/>
      <c r="F20" s="11"/>
      <c r="G20" s="69"/>
      <c r="J20" s="63"/>
      <c r="K20" s="11"/>
      <c r="L20" s="11"/>
      <c r="M20" s="16"/>
      <c r="N20" s="15"/>
      <c r="O20" s="11"/>
      <c r="P20" s="16"/>
      <c r="Q20" s="15"/>
      <c r="R20" s="11"/>
      <c r="S20" s="16"/>
      <c r="T20" s="11"/>
      <c r="U20" s="11"/>
      <c r="V20" s="16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ht="15">
      <c r="A21" s="54" t="s">
        <v>11</v>
      </c>
      <c r="B21" s="53">
        <v>100</v>
      </c>
      <c r="C21" s="53">
        <v>100</v>
      </c>
      <c r="D21" s="50">
        <v>100</v>
      </c>
      <c r="E21" s="42">
        <v>88.44753770676206</v>
      </c>
      <c r="F21" s="42">
        <v>88.91302985125509</v>
      </c>
      <c r="G21" s="43">
        <v>88.68733881066275</v>
      </c>
      <c r="H21" s="48">
        <f>K21+N21+Q21+T21</f>
        <v>11.552462293237944</v>
      </c>
      <c r="I21" s="48">
        <f>L21+O21+R21+U21</f>
        <v>11.086970148744903</v>
      </c>
      <c r="J21" s="50">
        <f>M21+P21+S21+V21</f>
        <v>11.312661189337243</v>
      </c>
      <c r="K21" s="42">
        <v>7.133670685709212</v>
      </c>
      <c r="L21" s="42">
        <v>7.114769686787815</v>
      </c>
      <c r="M21" s="43">
        <v>7.1239337213806015</v>
      </c>
      <c r="N21" s="42">
        <v>2.3662833541841612</v>
      </c>
      <c r="O21" s="42">
        <v>2.1385585340542144</v>
      </c>
      <c r="P21" s="43">
        <v>2.2489695307420416</v>
      </c>
      <c r="Q21" s="42">
        <v>0.8481197642480226</v>
      </c>
      <c r="R21" s="42">
        <v>0.7164330548956198</v>
      </c>
      <c r="S21" s="43">
        <v>0.7802805565506534</v>
      </c>
      <c r="T21" s="42">
        <v>1.2043884890965488</v>
      </c>
      <c r="U21" s="42">
        <v>1.1172088730072556</v>
      </c>
      <c r="V21" s="43">
        <v>1.1594773806639458</v>
      </c>
      <c r="Z21" s="12"/>
      <c r="AA21" s="13"/>
      <c r="AB21" s="13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</row>
    <row r="22" spans="1:61" ht="14.25" customHeight="1">
      <c r="A22" s="21" t="s">
        <v>7</v>
      </c>
      <c r="B22" s="42">
        <v>100</v>
      </c>
      <c r="C22" s="42">
        <v>100</v>
      </c>
      <c r="D22" s="43">
        <v>100</v>
      </c>
      <c r="E22" s="35">
        <v>84.23175896638611</v>
      </c>
      <c r="F22" s="35">
        <v>84.40009192392598</v>
      </c>
      <c r="G22" s="70">
        <v>84.31430805850674</v>
      </c>
      <c r="H22" s="6">
        <f aca="true" t="shared" si="3" ref="H22:H30">K22+N22+Q22+T22</f>
        <v>15.768241033613895</v>
      </c>
      <c r="I22" s="6">
        <f aca="true" t="shared" si="4" ref="I22:I30">L22+O22+R22+U22</f>
        <v>15.599908076074014</v>
      </c>
      <c r="J22" s="64">
        <f aca="true" t="shared" si="5" ref="J22:J30">M22+P22+S22+V22</f>
        <v>15.685691941493268</v>
      </c>
      <c r="K22" s="35">
        <v>11.606041923551171</v>
      </c>
      <c r="L22" s="35">
        <v>11.514864516668176</v>
      </c>
      <c r="M22" s="36">
        <v>11.561329276247264</v>
      </c>
      <c r="N22" s="35">
        <v>2.476143247734949</v>
      </c>
      <c r="O22" s="35">
        <v>2.3593807670076674</v>
      </c>
      <c r="P22" s="36">
        <v>2.4188838915241733</v>
      </c>
      <c r="Q22" s="35">
        <v>0.7941081863507211</v>
      </c>
      <c r="R22" s="35">
        <v>0.8099054994185115</v>
      </c>
      <c r="S22" s="36">
        <v>0.801855058209623</v>
      </c>
      <c r="T22" s="35">
        <v>0.8919476759770546</v>
      </c>
      <c r="U22" s="35">
        <v>0.9157572929796584</v>
      </c>
      <c r="V22" s="36">
        <v>0.9036237155122071</v>
      </c>
      <c r="Z22" s="12"/>
      <c r="AA22" s="14"/>
      <c r="AB22" s="13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</row>
    <row r="23" spans="1:61" ht="15">
      <c r="A23" s="21" t="s">
        <v>8</v>
      </c>
      <c r="B23" s="42">
        <v>100</v>
      </c>
      <c r="C23" s="42">
        <v>100</v>
      </c>
      <c r="D23" s="43">
        <v>100</v>
      </c>
      <c r="E23" s="35">
        <v>90.9554148092109</v>
      </c>
      <c r="F23" s="35">
        <v>90.80420778057359</v>
      </c>
      <c r="G23" s="70">
        <v>90.88178216869015</v>
      </c>
      <c r="H23" s="6">
        <f t="shared" si="3"/>
        <v>9.044585190789103</v>
      </c>
      <c r="I23" s="6">
        <f t="shared" si="4"/>
        <v>9.195792219426405</v>
      </c>
      <c r="J23" s="64">
        <f t="shared" si="5"/>
        <v>9.118217831309842</v>
      </c>
      <c r="K23" s="35">
        <v>6.665582933706804</v>
      </c>
      <c r="L23" s="35">
        <v>6.799768137325938</v>
      </c>
      <c r="M23" s="36">
        <v>6.7309265288447655</v>
      </c>
      <c r="N23" s="35">
        <v>1.2751577144071877</v>
      </c>
      <c r="O23" s="35">
        <v>1.2923709275824364</v>
      </c>
      <c r="P23" s="36">
        <v>1.2835399592628827</v>
      </c>
      <c r="Q23" s="35">
        <v>0.4417253862361746</v>
      </c>
      <c r="R23" s="35">
        <v>0.45812639150539475</v>
      </c>
      <c r="S23" s="36">
        <v>0.44971211367901076</v>
      </c>
      <c r="T23" s="35">
        <v>0.6621191564389368</v>
      </c>
      <c r="U23" s="35">
        <v>0.6455267630126339</v>
      </c>
      <c r="V23" s="36">
        <v>0.6540392295231833</v>
      </c>
      <c r="Z23" s="12"/>
      <c r="AA23" s="13"/>
      <c r="AB23" s="13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</row>
    <row r="24" spans="1:61" ht="15">
      <c r="A24" s="21" t="s">
        <v>9</v>
      </c>
      <c r="B24" s="42">
        <v>100</v>
      </c>
      <c r="C24" s="42">
        <v>100</v>
      </c>
      <c r="D24" s="43">
        <v>100</v>
      </c>
      <c r="E24" s="35">
        <v>83.00963010955354</v>
      </c>
      <c r="F24" s="35">
        <v>77.43136132123806</v>
      </c>
      <c r="G24" s="70">
        <v>80.25269225613299</v>
      </c>
      <c r="H24" s="6">
        <f t="shared" si="3"/>
        <v>16.99036989044646</v>
      </c>
      <c r="I24" s="6">
        <f t="shared" si="4"/>
        <v>22.568638678761943</v>
      </c>
      <c r="J24" s="64">
        <f t="shared" si="5"/>
        <v>19.747307743867015</v>
      </c>
      <c r="K24" s="35">
        <v>8.45064200730357</v>
      </c>
      <c r="L24" s="35">
        <v>12.126668876766825</v>
      </c>
      <c r="M24" s="36">
        <v>10.267438223334375</v>
      </c>
      <c r="N24" s="35">
        <v>5.29361526681588</v>
      </c>
      <c r="O24" s="35">
        <v>6.628793586691179</v>
      </c>
      <c r="P24" s="36">
        <v>5.9534980711083305</v>
      </c>
      <c r="Q24" s="35">
        <v>1.5740958887972671</v>
      </c>
      <c r="R24" s="35">
        <v>1.9401163316355745</v>
      </c>
      <c r="S24" s="36">
        <v>1.7549935207113811</v>
      </c>
      <c r="T24" s="35">
        <v>1.6720167275297444</v>
      </c>
      <c r="U24" s="35">
        <v>1.8730598836683645</v>
      </c>
      <c r="V24" s="36">
        <v>1.7713779287129303</v>
      </c>
      <c r="Z24" s="12"/>
      <c r="AA24" s="13"/>
      <c r="AB24" s="13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</row>
    <row r="25" spans="1:61" ht="15">
      <c r="A25" s="21" t="s">
        <v>10</v>
      </c>
      <c r="B25" s="42">
        <v>100</v>
      </c>
      <c r="C25" s="42">
        <v>100</v>
      </c>
      <c r="D25" s="43">
        <v>100</v>
      </c>
      <c r="E25" s="35">
        <v>69.4624404199736</v>
      </c>
      <c r="F25" s="35">
        <v>64.15537972780113</v>
      </c>
      <c r="G25" s="70">
        <v>66.7956256525801</v>
      </c>
      <c r="H25" s="6">
        <f t="shared" si="3"/>
        <v>30.5375595800264</v>
      </c>
      <c r="I25" s="6">
        <f t="shared" si="4"/>
        <v>35.84462027219887</v>
      </c>
      <c r="J25" s="64">
        <f t="shared" si="5"/>
        <v>33.2043743474199</v>
      </c>
      <c r="K25" s="35">
        <v>17.379970065006436</v>
      </c>
      <c r="L25" s="35">
        <v>21.568123533882687</v>
      </c>
      <c r="M25" s="36">
        <v>19.48453041710172</v>
      </c>
      <c r="N25" s="35">
        <v>5.992521774670135</v>
      </c>
      <c r="O25" s="35">
        <v>6.462672448204024</v>
      </c>
      <c r="P25" s="36">
        <v>6.228773973731934</v>
      </c>
      <c r="Q25" s="35">
        <v>2.3268658282659245</v>
      </c>
      <c r="R25" s="35">
        <v>2.0603561879036096</v>
      </c>
      <c r="S25" s="36">
        <v>2.192943891850305</v>
      </c>
      <c r="T25" s="35">
        <v>4.838201912083906</v>
      </c>
      <c r="U25" s="35">
        <v>5.75346810220854</v>
      </c>
      <c r="V25" s="36">
        <v>5.298126064735945</v>
      </c>
      <c r="Z25" s="12"/>
      <c r="AA25" s="13"/>
      <c r="AB25" s="13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</row>
    <row r="26" spans="1:61" ht="15">
      <c r="A26" s="21" t="s">
        <v>12</v>
      </c>
      <c r="B26" s="42">
        <v>100</v>
      </c>
      <c r="C26" s="42">
        <v>100</v>
      </c>
      <c r="D26" s="43">
        <v>100</v>
      </c>
      <c r="E26" s="35">
        <v>76.55649453602632</v>
      </c>
      <c r="F26" s="35">
        <v>78.56784364666981</v>
      </c>
      <c r="G26" s="70">
        <v>77.57740957581515</v>
      </c>
      <c r="H26" s="6">
        <f t="shared" si="3"/>
        <v>23.443505463973686</v>
      </c>
      <c r="I26" s="6">
        <f t="shared" si="4"/>
        <v>21.432156353330186</v>
      </c>
      <c r="J26" s="64">
        <f t="shared" si="5"/>
        <v>22.422590424184843</v>
      </c>
      <c r="K26" s="35">
        <v>13.941273314323798</v>
      </c>
      <c r="L26" s="35">
        <v>13.17282711384034</v>
      </c>
      <c r="M26" s="36">
        <v>13.551227509152184</v>
      </c>
      <c r="N26" s="35">
        <v>4.8544309768203355</v>
      </c>
      <c r="O26" s="35">
        <v>4.297354747283892</v>
      </c>
      <c r="P26" s="36">
        <v>4.571671759122589</v>
      </c>
      <c r="Q26" s="35">
        <v>1.6582117848980698</v>
      </c>
      <c r="R26" s="35">
        <v>1.3822626358053849</v>
      </c>
      <c r="S26" s="36">
        <v>1.5181462761135096</v>
      </c>
      <c r="T26" s="35">
        <v>2.9895893879314803</v>
      </c>
      <c r="U26" s="35">
        <v>2.579711856400567</v>
      </c>
      <c r="V26" s="36">
        <v>2.7815448797965616</v>
      </c>
      <c r="Z26" s="12"/>
      <c r="AA26" s="13"/>
      <c r="AB26" s="13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</row>
    <row r="27" spans="1:61" ht="15">
      <c r="A27" s="21" t="s">
        <v>13</v>
      </c>
      <c r="B27" s="42">
        <v>100</v>
      </c>
      <c r="C27" s="42">
        <v>100</v>
      </c>
      <c r="D27" s="43">
        <v>100</v>
      </c>
      <c r="E27" s="35">
        <v>90.30518522766577</v>
      </c>
      <c r="F27" s="35">
        <v>92.1697345897695</v>
      </c>
      <c r="G27" s="70">
        <v>91.26163170789826</v>
      </c>
      <c r="H27" s="6">
        <f t="shared" si="3"/>
        <v>9.69481477233422</v>
      </c>
      <c r="I27" s="6">
        <f t="shared" si="4"/>
        <v>7.830265410230494</v>
      </c>
      <c r="J27" s="64">
        <f t="shared" si="5"/>
        <v>8.738368292101743</v>
      </c>
      <c r="K27" s="35">
        <v>6.102808478303336</v>
      </c>
      <c r="L27" s="35">
        <v>5.2692387535009715</v>
      </c>
      <c r="M27" s="36">
        <v>5.6752173157845585</v>
      </c>
      <c r="N27" s="35">
        <v>2.06652819320811</v>
      </c>
      <c r="O27" s="35">
        <v>1.4665795464986882</v>
      </c>
      <c r="P27" s="36">
        <v>1.7587762059836796</v>
      </c>
      <c r="Q27" s="35">
        <v>0.7548535903037515</v>
      </c>
      <c r="R27" s="35">
        <v>0.5176163105289487</v>
      </c>
      <c r="S27" s="36">
        <v>0.6331594341541247</v>
      </c>
      <c r="T27" s="35">
        <v>0.7706245105190246</v>
      </c>
      <c r="U27" s="35">
        <v>0.5768307997018857</v>
      </c>
      <c r="V27" s="36">
        <v>0.6712153361793795</v>
      </c>
      <c r="Z27" s="12"/>
      <c r="AA27" s="13"/>
      <c r="AB27" s="13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</row>
    <row r="28" spans="1:61" ht="15">
      <c r="A28" s="21" t="s">
        <v>14</v>
      </c>
      <c r="B28" s="42">
        <v>100</v>
      </c>
      <c r="C28" s="42">
        <v>100</v>
      </c>
      <c r="D28" s="43">
        <v>100</v>
      </c>
      <c r="E28" s="35">
        <v>95.4906871184849</v>
      </c>
      <c r="F28" s="35">
        <v>96.00804329850409</v>
      </c>
      <c r="G28" s="70">
        <v>95.75457229400713</v>
      </c>
      <c r="H28" s="6">
        <f t="shared" si="3"/>
        <v>4.509312881515105</v>
      </c>
      <c r="I28" s="6">
        <f t="shared" si="4"/>
        <v>3.991956701495903</v>
      </c>
      <c r="J28" s="64">
        <f t="shared" si="5"/>
        <v>4.245427705992868</v>
      </c>
      <c r="K28" s="35">
        <v>2.712865863202379</v>
      </c>
      <c r="L28" s="35">
        <v>2.5332631737202136</v>
      </c>
      <c r="M28" s="36">
        <v>2.6212568536482497</v>
      </c>
      <c r="N28" s="35">
        <v>1.0050477383002034</v>
      </c>
      <c r="O28" s="35">
        <v>0.8116590242802375</v>
      </c>
      <c r="P28" s="36">
        <v>0.9064069629232008</v>
      </c>
      <c r="Q28" s="35">
        <v>0.4419705744247926</v>
      </c>
      <c r="R28" s="35">
        <v>0.36063293993835976</v>
      </c>
      <c r="S28" s="36">
        <v>0.4004831103101875</v>
      </c>
      <c r="T28" s="35">
        <v>0.3494287055877289</v>
      </c>
      <c r="U28" s="35">
        <v>0.2864015635570924</v>
      </c>
      <c r="V28" s="36">
        <v>0.31728077911123037</v>
      </c>
      <c r="Z28" s="12"/>
      <c r="AA28" s="13"/>
      <c r="AB28" s="13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ht="15">
      <c r="A29" s="21" t="s">
        <v>15</v>
      </c>
      <c r="B29" s="42">
        <v>100</v>
      </c>
      <c r="C29" s="42">
        <v>100</v>
      </c>
      <c r="D29" s="43">
        <v>100</v>
      </c>
      <c r="E29" s="35">
        <v>97.19251692831978</v>
      </c>
      <c r="F29" s="35">
        <v>97.4414070116601</v>
      </c>
      <c r="G29" s="70">
        <v>97.3249867162593</v>
      </c>
      <c r="H29" s="6">
        <f t="shared" si="3"/>
        <v>2.8074830716802297</v>
      </c>
      <c r="I29" s="6">
        <f t="shared" si="4"/>
        <v>2.558592988339898</v>
      </c>
      <c r="J29" s="64">
        <f t="shared" si="5"/>
        <v>2.6750132837407015</v>
      </c>
      <c r="K29" s="35">
        <v>1.7904526938880556</v>
      </c>
      <c r="L29" s="35">
        <v>1.7630542448231485</v>
      </c>
      <c r="M29" s="36">
        <v>1.7758700850159406</v>
      </c>
      <c r="N29" s="35">
        <v>0.5950426425040601</v>
      </c>
      <c r="O29" s="35">
        <v>0.4578247474944429</v>
      </c>
      <c r="P29" s="36">
        <v>0.5220094978746015</v>
      </c>
      <c r="Q29" s="35">
        <v>0.2555887860420124</v>
      </c>
      <c r="R29" s="35">
        <v>0.20044456576843583</v>
      </c>
      <c r="S29" s="36">
        <v>0.22623870882040384</v>
      </c>
      <c r="T29" s="35">
        <v>0.16639894924610182</v>
      </c>
      <c r="U29" s="35">
        <v>0.13726943025387045</v>
      </c>
      <c r="V29" s="36">
        <v>0.1508949920297556</v>
      </c>
      <c r="Z29" s="12"/>
      <c r="AA29" s="13"/>
      <c r="AB29" s="13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</row>
    <row r="30" spans="1:61" ht="15">
      <c r="A30" s="22" t="s">
        <v>16</v>
      </c>
      <c r="B30" s="78">
        <v>100</v>
      </c>
      <c r="C30" s="78">
        <v>100</v>
      </c>
      <c r="D30" s="60">
        <v>100</v>
      </c>
      <c r="E30" s="37">
        <v>96.67565366183221</v>
      </c>
      <c r="F30" s="37">
        <v>95.92149181540184</v>
      </c>
      <c r="G30" s="71">
        <v>96.21385316564759</v>
      </c>
      <c r="H30" s="46">
        <f t="shared" si="3"/>
        <v>3.324346338167789</v>
      </c>
      <c r="I30" s="47">
        <f t="shared" si="4"/>
        <v>4.078508184598165</v>
      </c>
      <c r="J30" s="65">
        <f t="shared" si="5"/>
        <v>3.7861468343524045</v>
      </c>
      <c r="K30" s="37">
        <v>2.399338287756429</v>
      </c>
      <c r="L30" s="37">
        <v>3.1103471708672275</v>
      </c>
      <c r="M30" s="38">
        <v>2.834714668259322</v>
      </c>
      <c r="N30" s="37">
        <v>0.6175139066909968</v>
      </c>
      <c r="O30" s="37">
        <v>0.6963404153258849</v>
      </c>
      <c r="P30" s="38">
        <v>0.6657822206774334</v>
      </c>
      <c r="Q30" s="37">
        <v>0.20836358814726885</v>
      </c>
      <c r="R30" s="37">
        <v>0.19587072532128794</v>
      </c>
      <c r="S30" s="38">
        <v>0.20071375770422625</v>
      </c>
      <c r="T30" s="37">
        <v>0.09913055557309458</v>
      </c>
      <c r="U30" s="37">
        <v>0.07594987308376472</v>
      </c>
      <c r="V30" s="38">
        <v>0.08493618771142257</v>
      </c>
      <c r="Z30" s="12"/>
      <c r="AA30" s="13"/>
      <c r="AB30" s="13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</row>
    <row r="31" spans="1:61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ht="15">
      <c r="A32" s="7" t="s">
        <v>18</v>
      </c>
    </row>
    <row r="33" ht="15">
      <c r="A33" s="8" t="s">
        <v>19</v>
      </c>
    </row>
  </sheetData>
  <sheetProtection/>
  <mergeCells count="9">
    <mergeCell ref="E5:G6"/>
    <mergeCell ref="A5:A7"/>
    <mergeCell ref="A1:N1"/>
    <mergeCell ref="K6:M6"/>
    <mergeCell ref="T6:V6"/>
    <mergeCell ref="N6:P6"/>
    <mergeCell ref="Q6:S6"/>
    <mergeCell ref="H5:V5"/>
    <mergeCell ref="B5:D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n310381</cp:lastModifiedBy>
  <cp:lastPrinted>2015-02-02T13:48:45Z</cp:lastPrinted>
  <dcterms:created xsi:type="dcterms:W3CDTF">2015-01-27T09:33:12Z</dcterms:created>
  <dcterms:modified xsi:type="dcterms:W3CDTF">2015-02-17T17:18:30Z</dcterms:modified>
  <cp:category/>
  <cp:version/>
  <cp:contentType/>
  <cp:contentStatus/>
</cp:coreProperties>
</file>