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150" activeTab="0"/>
  </bookViews>
  <sheets>
    <sheet name="AT_076_2011" sheetId="1" r:id="rId1"/>
  </sheets>
  <definedNames>
    <definedName name="_xlnm.Print_Area" localSheetId="0">'AT_076_2011'!$A$1:$W$44</definedName>
  </definedNames>
  <calcPr fullCalcOnLoad="1"/>
</workbook>
</file>

<file path=xl/sharedStrings.xml><?xml version="1.0" encoding="utf-8"?>
<sst xmlns="http://schemas.openxmlformats.org/spreadsheetml/2006/main" count="102" uniqueCount="94">
  <si>
    <t>Lived at same address one year ago</t>
  </si>
  <si>
    <t>S12000005</t>
  </si>
  <si>
    <t>S12000006</t>
  </si>
  <si>
    <t>S12000008</t>
  </si>
  <si>
    <t>S12000010</t>
  </si>
  <si>
    <t>S12000011</t>
  </si>
  <si>
    <t>S12000013</t>
  </si>
  <si>
    <t>S12000014</t>
  </si>
  <si>
    <t>S12000015</t>
  </si>
  <si>
    <t>S12000017</t>
  </si>
  <si>
    <t>S12000018</t>
  </si>
  <si>
    <t>S12000019</t>
  </si>
  <si>
    <t>S12000020</t>
  </si>
  <si>
    <t>S12000021</t>
  </si>
  <si>
    <t>S12000023</t>
  </si>
  <si>
    <t>S12000024</t>
  </si>
  <si>
    <t>S12000026</t>
  </si>
  <si>
    <t>S12000027</t>
  </si>
  <si>
    <t>S12000028</t>
  </si>
  <si>
    <t>S12000029</t>
  </si>
  <si>
    <t>S12000030</t>
  </si>
  <si>
    <t>S12000033</t>
  </si>
  <si>
    <t>S12000034</t>
  </si>
  <si>
    <t>S12000035</t>
  </si>
  <si>
    <t>S12000036</t>
  </si>
  <si>
    <t>S12000038</t>
  </si>
  <si>
    <t>S12000039</t>
  </si>
  <si>
    <t>S12000040</t>
  </si>
  <si>
    <t>S12000041</t>
  </si>
  <si>
    <t>S12000042</t>
  </si>
  <si>
    <t>S12000044</t>
  </si>
  <si>
    <t>S12000045</t>
  </si>
  <si>
    <t>S12000046</t>
  </si>
  <si>
    <t>Aberdeen City</t>
  </si>
  <si>
    <t>Aberdeenshire</t>
  </si>
  <si>
    <t>Angus</t>
  </si>
  <si>
    <t>Argyll &amp; Bute</t>
  </si>
  <si>
    <t>Scottish Borders</t>
  </si>
  <si>
    <t>Clackmannanshire</t>
  </si>
  <si>
    <t>West Dunbartonshire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</si>
  <si>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</si>
  <si>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</si>
  <si>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</si>
  <si>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</si>
  <si>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</si>
  <si>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</si>
  <si>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</si>
  <si>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</si>
  <si>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</si>
  <si>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</si>
  <si>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</si>
  <si>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</si>
  <si>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</si>
  <si>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</si>
  <si>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</si>
  <si>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</si>
  <si>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</si>
  <si>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</si>
  <si>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</si>
  <si>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</si>
  <si>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</si>
  <si>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</si>
  <si>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</si>
  <si>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Lothian</t>
  </si>
  <si>
    <t>Eilean Siar</t>
  </si>
  <si>
    <t>Net migration within Scotland</t>
  </si>
  <si>
    <t>Scotland</t>
  </si>
  <si>
    <t>Total</t>
  </si>
  <si>
    <t>Scotland's Census 2011 - National Records of Scotland</t>
  </si>
  <si>
    <t>For further information on variables, see www.scotlandscensus.gov.uk/variables</t>
  </si>
  <si>
    <t>Crown copyright 2015</t>
  </si>
  <si>
    <t>Total population</t>
  </si>
  <si>
    <t>Inflow</t>
  </si>
  <si>
    <t>Council area</t>
  </si>
  <si>
    <t xml:space="preserve"> All people</t>
  </si>
  <si>
    <t>-</t>
  </si>
  <si>
    <t>Net migration with the rest of the UK</t>
  </si>
  <si>
    <t>Number</t>
  </si>
  <si>
    <t>Lived elsewhere one year ago; within same council area</t>
  </si>
  <si>
    <t>(1) The census did not collect information on people who moved to an address outside the UK.</t>
  </si>
  <si>
    <t xml:space="preserve">Outflow </t>
  </si>
  <si>
    <t>Lived elsewhere one year ago; in the rest of the UK</t>
  </si>
  <si>
    <t>Lived elsewhere one year ago; outside the UK</t>
  </si>
  <si>
    <t>Rate per 1,000 population</t>
  </si>
  <si>
    <t>Outflow</t>
  </si>
  <si>
    <t>From the rest of the UK</t>
  </si>
  <si>
    <t>From outside the UK</t>
  </si>
  <si>
    <t>To the rest of the UK</t>
  </si>
  <si>
    <t>Moved to another council area within Scotland</t>
  </si>
  <si>
    <t>Lived elsewhere one year ago; in another council area within Scotland</t>
  </si>
  <si>
    <t>Moved to the rest of the UK</t>
  </si>
  <si>
    <t>From the rest of Scotland</t>
  </si>
  <si>
    <t>To the rest of Scotland</t>
  </si>
  <si>
    <t>Table AT_076_2011 - Migration by council area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</si>
</sst>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164" fontId="38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55" applyFont="1" applyAlignment="1">
      <alignment horizontal="left"/>
      <protection/>
    </xf>
    <xf numFmtId="0" fontId="41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3" fontId="41" fillId="0" borderId="16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38" fillId="0" borderId="18" xfId="0" applyFont="1" applyBorder="1" applyAlignment="1">
      <alignment wrapText="1"/>
    </xf>
    <xf numFmtId="3" fontId="42" fillId="0" borderId="12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164" fontId="38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42" fillId="0" borderId="15" xfId="0" applyFont="1" applyBorder="1" applyAlignment="1">
      <alignment wrapText="1"/>
    </xf>
    <xf numFmtId="0" fontId="0" fillId="0" borderId="17" xfId="0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42" fillId="0" borderId="22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untry of birth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0.140625" style="0" bestFit="1" customWidth="1"/>
    <col min="2" max="2" width="10.00390625" style="0" hidden="1" customWidth="1"/>
    <col min="3" max="3" width="14.421875" style="0" customWidth="1"/>
    <col min="4" max="4" width="13.7109375" style="0" customWidth="1"/>
    <col min="5" max="5" width="14.421875" style="0" customWidth="1"/>
    <col min="6" max="6" width="9.140625" style="0" customWidth="1"/>
    <col min="7" max="7" width="13.28125" style="0" customWidth="1"/>
    <col min="8" max="8" width="11.28125" style="0" customWidth="1"/>
    <col min="9" max="9" width="10.57421875" style="0" customWidth="1"/>
    <col min="10" max="12" width="9.140625" style="0" customWidth="1"/>
    <col min="13" max="13" width="10.57421875" style="0" customWidth="1"/>
    <col min="14" max="14" width="10.28125" style="0" customWidth="1"/>
    <col min="22" max="22" width="10.8515625" style="0" customWidth="1"/>
    <col min="23" max="23" width="10.421875" style="0" customWidth="1"/>
  </cols>
  <sheetData>
    <row r="1" spans="1:5" ht="15.75">
      <c r="A1" s="52" t="s">
        <v>68</v>
      </c>
      <c r="B1" s="52"/>
      <c r="C1" s="52"/>
      <c r="D1" s="52"/>
      <c r="E1" s="53"/>
    </row>
    <row r="2" spans="1:5" ht="15.75">
      <c r="A2" s="6" t="s">
        <v>93</v>
      </c>
      <c r="B2" s="6"/>
      <c r="C2" s="6"/>
      <c r="D2" s="7"/>
      <c r="E2" s="7"/>
    </row>
    <row r="3" spans="1:5" ht="15.75">
      <c r="A3" s="8" t="s">
        <v>74</v>
      </c>
      <c r="B3" s="8"/>
      <c r="C3" s="8"/>
      <c r="D3" s="7"/>
      <c r="E3" s="7"/>
    </row>
    <row r="4" spans="3:14" ht="1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3" ht="15">
      <c r="A5" s="19"/>
      <c r="B5" s="11"/>
      <c r="C5" s="54" t="s">
        <v>77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0" t="s">
        <v>83</v>
      </c>
      <c r="P5" s="55"/>
      <c r="Q5" s="55"/>
      <c r="R5" s="55"/>
      <c r="S5" s="55"/>
      <c r="T5" s="55"/>
      <c r="U5" s="55"/>
      <c r="V5" s="55"/>
      <c r="W5" s="56"/>
    </row>
    <row r="6" spans="1:23" ht="15">
      <c r="A6" s="21"/>
      <c r="B6" s="13"/>
      <c r="C6" s="57" t="s">
        <v>71</v>
      </c>
      <c r="D6" s="47" t="s">
        <v>0</v>
      </c>
      <c r="E6" s="47" t="s">
        <v>78</v>
      </c>
      <c r="F6" s="49" t="s">
        <v>72</v>
      </c>
      <c r="G6" s="50"/>
      <c r="H6" s="50"/>
      <c r="I6" s="51"/>
      <c r="J6" s="49" t="s">
        <v>80</v>
      </c>
      <c r="K6" s="50"/>
      <c r="L6" s="51"/>
      <c r="M6" s="47" t="s">
        <v>65</v>
      </c>
      <c r="N6" s="47" t="s">
        <v>76</v>
      </c>
      <c r="O6" s="49" t="s">
        <v>72</v>
      </c>
      <c r="P6" s="50"/>
      <c r="Q6" s="50"/>
      <c r="R6" s="51"/>
      <c r="S6" s="49" t="s">
        <v>84</v>
      </c>
      <c r="T6" s="50"/>
      <c r="U6" s="51"/>
      <c r="V6" s="45"/>
      <c r="W6" s="46"/>
    </row>
    <row r="7" spans="1:23" s="5" customFormat="1" ht="102.75">
      <c r="A7" s="23" t="s">
        <v>73</v>
      </c>
      <c r="B7" s="24"/>
      <c r="C7" s="58"/>
      <c r="D7" s="48"/>
      <c r="E7" s="48"/>
      <c r="F7" s="25" t="s">
        <v>67</v>
      </c>
      <c r="G7" s="25" t="s">
        <v>89</v>
      </c>
      <c r="H7" s="25" t="s">
        <v>81</v>
      </c>
      <c r="I7" s="26" t="s">
        <v>82</v>
      </c>
      <c r="J7" s="25" t="s">
        <v>67</v>
      </c>
      <c r="K7" s="25" t="s">
        <v>88</v>
      </c>
      <c r="L7" s="26" t="s">
        <v>90</v>
      </c>
      <c r="M7" s="48"/>
      <c r="N7" s="48"/>
      <c r="O7" s="1" t="s">
        <v>67</v>
      </c>
      <c r="P7" s="1" t="s">
        <v>91</v>
      </c>
      <c r="Q7" s="1" t="s">
        <v>85</v>
      </c>
      <c r="R7" s="33" t="s">
        <v>86</v>
      </c>
      <c r="S7" s="1" t="s">
        <v>67</v>
      </c>
      <c r="T7" s="1" t="s">
        <v>92</v>
      </c>
      <c r="U7" s="33" t="s">
        <v>87</v>
      </c>
      <c r="V7" s="1" t="s">
        <v>65</v>
      </c>
      <c r="W7" s="33" t="s">
        <v>76</v>
      </c>
    </row>
    <row r="8" spans="1:23" s="5" customFormat="1" ht="15">
      <c r="A8" s="20" t="s">
        <v>66</v>
      </c>
      <c r="B8" s="12"/>
      <c r="C8" s="34">
        <v>5295403</v>
      </c>
      <c r="D8" s="35">
        <v>4696352</v>
      </c>
      <c r="E8" s="35">
        <v>377241</v>
      </c>
      <c r="F8" s="36">
        <v>221810</v>
      </c>
      <c r="G8" s="36">
        <v>119092</v>
      </c>
      <c r="H8" s="36">
        <v>41319</v>
      </c>
      <c r="I8" s="34">
        <v>61399</v>
      </c>
      <c r="J8" s="36">
        <v>161907</v>
      </c>
      <c r="K8" s="36">
        <v>119092</v>
      </c>
      <c r="L8" s="34">
        <v>42815</v>
      </c>
      <c r="M8" s="36">
        <v>0</v>
      </c>
      <c r="N8" s="41">
        <v>-1496</v>
      </c>
      <c r="O8" s="2">
        <f>Q8+R8</f>
        <v>19.39757937214599</v>
      </c>
      <c r="P8" s="39" t="s">
        <v>75</v>
      </c>
      <c r="Q8" s="2">
        <f>1000*H8/C8</f>
        <v>7.802805565506534</v>
      </c>
      <c r="R8" s="38">
        <f>1000*I8/C8</f>
        <v>11.594773806639457</v>
      </c>
      <c r="S8" s="2">
        <f>U8</f>
        <v>8.085314753192533</v>
      </c>
      <c r="T8" s="40" t="s">
        <v>75</v>
      </c>
      <c r="U8" s="38">
        <f>1000*L8/C8</f>
        <v>8.085314753192533</v>
      </c>
      <c r="V8" s="40" t="s">
        <v>75</v>
      </c>
      <c r="W8" s="38">
        <f>1000*N8/C8</f>
        <v>-0.2825091876859986</v>
      </c>
    </row>
    <row r="9" spans="1:23" ht="15">
      <c r="A9" s="21" t="s">
        <v>33</v>
      </c>
      <c r="B9" s="13" t="s">
        <v>21</v>
      </c>
      <c r="C9" s="34">
        <v>222793</v>
      </c>
      <c r="D9" s="27">
        <v>183303</v>
      </c>
      <c r="E9" s="27">
        <v>21409</v>
      </c>
      <c r="F9" s="14">
        <v>18081</v>
      </c>
      <c r="G9" s="14">
        <v>8016</v>
      </c>
      <c r="H9" s="14">
        <v>2485</v>
      </c>
      <c r="I9" s="15">
        <v>7580</v>
      </c>
      <c r="J9" s="14">
        <v>10401</v>
      </c>
      <c r="K9" s="14">
        <v>7701</v>
      </c>
      <c r="L9" s="15">
        <v>2700</v>
      </c>
      <c r="M9" s="14">
        <v>315</v>
      </c>
      <c r="N9" s="42">
        <v>-215</v>
      </c>
      <c r="O9" s="29">
        <v>81.1560506838186</v>
      </c>
      <c r="P9" s="29">
        <v>35.97958643224877</v>
      </c>
      <c r="Q9" s="29">
        <v>11.15385133285157</v>
      </c>
      <c r="R9" s="30">
        <v>34.022612918718266</v>
      </c>
      <c r="S9" s="29">
        <v>46.684590628969495</v>
      </c>
      <c r="T9" s="29">
        <v>34.5657179534366</v>
      </c>
      <c r="U9" s="30">
        <v>12.118872675532895</v>
      </c>
      <c r="V9" s="29">
        <v>1.413868478812171</v>
      </c>
      <c r="W9" s="30">
        <v>-0.965021342681323</v>
      </c>
    </row>
    <row r="10" spans="1:23" ht="15">
      <c r="A10" s="21" t="s">
        <v>34</v>
      </c>
      <c r="B10" s="13" t="s">
        <v>22</v>
      </c>
      <c r="C10" s="34">
        <v>252973</v>
      </c>
      <c r="D10" s="27">
        <v>228284</v>
      </c>
      <c r="E10" s="27">
        <v>14980</v>
      </c>
      <c r="F10" s="14">
        <v>9709</v>
      </c>
      <c r="G10" s="14">
        <v>6052</v>
      </c>
      <c r="H10" s="14">
        <v>1358</v>
      </c>
      <c r="I10" s="15">
        <v>2299</v>
      </c>
      <c r="J10" s="14">
        <v>7740</v>
      </c>
      <c r="K10" s="14">
        <v>6115</v>
      </c>
      <c r="L10" s="15">
        <v>1625</v>
      </c>
      <c r="M10" s="14">
        <v>-63</v>
      </c>
      <c r="N10" s="42">
        <v>-267</v>
      </c>
      <c r="O10" s="29">
        <v>38.37958991671048</v>
      </c>
      <c r="P10" s="29">
        <v>23.923501717574602</v>
      </c>
      <c r="Q10" s="29">
        <v>5.368161819640831</v>
      </c>
      <c r="R10" s="30">
        <v>9.087926379495045</v>
      </c>
      <c r="S10" s="29">
        <v>30.59615057733434</v>
      </c>
      <c r="T10" s="29">
        <v>24.172540152506393</v>
      </c>
      <c r="U10" s="30">
        <v>6.423610424827946</v>
      </c>
      <c r="V10" s="29">
        <v>-0.24903843493179115</v>
      </c>
      <c r="W10" s="30">
        <v>-1.0554486051871148</v>
      </c>
    </row>
    <row r="11" spans="1:23" ht="15">
      <c r="A11" s="21" t="s">
        <v>35</v>
      </c>
      <c r="B11" s="13" t="s">
        <v>28</v>
      </c>
      <c r="C11" s="34">
        <v>115978</v>
      </c>
      <c r="D11" s="27">
        <v>105021</v>
      </c>
      <c r="E11" s="27">
        <v>7235</v>
      </c>
      <c r="F11" s="14">
        <v>3722</v>
      </c>
      <c r="G11" s="14">
        <v>2633</v>
      </c>
      <c r="H11" s="14">
        <v>467</v>
      </c>
      <c r="I11" s="15">
        <v>622</v>
      </c>
      <c r="J11" s="14">
        <v>3454</v>
      </c>
      <c r="K11" s="14">
        <v>2754</v>
      </c>
      <c r="L11" s="15">
        <v>700</v>
      </c>
      <c r="M11" s="14">
        <v>-121</v>
      </c>
      <c r="N11" s="42">
        <v>-233</v>
      </c>
      <c r="O11" s="29">
        <v>32.0922933659832</v>
      </c>
      <c r="P11" s="29">
        <v>22.702581524082152</v>
      </c>
      <c r="Q11" s="29">
        <v>4.026625739364362</v>
      </c>
      <c r="R11" s="30">
        <v>5.363086102536688</v>
      </c>
      <c r="S11" s="29">
        <v>29.781510286433633</v>
      </c>
      <c r="T11" s="29">
        <v>23.745882839848935</v>
      </c>
      <c r="U11" s="30">
        <v>6.035627446584697</v>
      </c>
      <c r="V11" s="29">
        <v>-1.0433013157667834</v>
      </c>
      <c r="W11" s="30">
        <v>-2.009001707220335</v>
      </c>
    </row>
    <row r="12" spans="1:23" ht="15">
      <c r="A12" s="21" t="s">
        <v>36</v>
      </c>
      <c r="B12" s="13" t="s">
        <v>23</v>
      </c>
      <c r="C12" s="34">
        <v>88166</v>
      </c>
      <c r="D12" s="27">
        <v>78530</v>
      </c>
      <c r="E12" s="27">
        <v>5613</v>
      </c>
      <c r="F12" s="14">
        <v>4023</v>
      </c>
      <c r="G12" s="14">
        <v>1936</v>
      </c>
      <c r="H12" s="14">
        <v>1481</v>
      </c>
      <c r="I12" s="15">
        <v>606</v>
      </c>
      <c r="J12" s="14">
        <v>3553</v>
      </c>
      <c r="K12" s="14">
        <v>2399</v>
      </c>
      <c r="L12" s="15">
        <v>1154</v>
      </c>
      <c r="M12" s="14">
        <v>-463</v>
      </c>
      <c r="N12" s="42">
        <v>327</v>
      </c>
      <c r="O12" s="29">
        <v>45.62983463012952</v>
      </c>
      <c r="P12" s="29">
        <v>21.958578136696683</v>
      </c>
      <c r="Q12" s="29">
        <v>16.79785858494204</v>
      </c>
      <c r="R12" s="30">
        <v>6.8733979084908015</v>
      </c>
      <c r="S12" s="29">
        <v>40.29898146677858</v>
      </c>
      <c r="T12" s="29">
        <v>27.210035614636027</v>
      </c>
      <c r="U12" s="30">
        <v>13.08894585214255</v>
      </c>
      <c r="V12" s="29">
        <v>-5.251457477939342</v>
      </c>
      <c r="W12" s="30">
        <v>3.708912732799492</v>
      </c>
    </row>
    <row r="13" spans="1:23" ht="15">
      <c r="A13" s="21" t="s">
        <v>38</v>
      </c>
      <c r="B13" s="13" t="s">
        <v>1</v>
      </c>
      <c r="C13" s="34">
        <v>51442</v>
      </c>
      <c r="D13" s="27">
        <v>46863</v>
      </c>
      <c r="E13" s="27">
        <v>2841</v>
      </c>
      <c r="F13" s="14">
        <v>1738</v>
      </c>
      <c r="G13" s="14">
        <v>1284</v>
      </c>
      <c r="H13" s="14">
        <v>255</v>
      </c>
      <c r="I13" s="15">
        <v>199</v>
      </c>
      <c r="J13" s="14">
        <v>1691</v>
      </c>
      <c r="K13" s="14">
        <v>1461</v>
      </c>
      <c r="L13" s="15">
        <v>230</v>
      </c>
      <c r="M13" s="14">
        <v>-177</v>
      </c>
      <c r="N13" s="42">
        <v>25</v>
      </c>
      <c r="O13" s="29">
        <v>33.785622642976556</v>
      </c>
      <c r="P13" s="29">
        <v>24.96014929435092</v>
      </c>
      <c r="Q13" s="29">
        <v>4.95703899537343</v>
      </c>
      <c r="R13" s="30">
        <v>3.8684343532522063</v>
      </c>
      <c r="S13" s="29">
        <v>32.8719723183391</v>
      </c>
      <c r="T13" s="29">
        <v>28.40091753819836</v>
      </c>
      <c r="U13" s="30">
        <v>4.471054780140741</v>
      </c>
      <c r="V13" s="29">
        <v>-3.44076824384744</v>
      </c>
      <c r="W13" s="30">
        <v>0.4859842152326892</v>
      </c>
    </row>
    <row r="14" spans="1:23" ht="15">
      <c r="A14" s="21" t="s">
        <v>40</v>
      </c>
      <c r="B14" s="13" t="s">
        <v>2</v>
      </c>
      <c r="C14" s="34">
        <v>151324</v>
      </c>
      <c r="D14" s="27">
        <v>137271</v>
      </c>
      <c r="E14" s="27">
        <v>10291</v>
      </c>
      <c r="F14" s="14">
        <v>3762</v>
      </c>
      <c r="G14" s="14">
        <v>1529</v>
      </c>
      <c r="H14" s="14">
        <v>1679</v>
      </c>
      <c r="I14" s="15">
        <v>554</v>
      </c>
      <c r="J14" s="14">
        <v>3511</v>
      </c>
      <c r="K14" s="14">
        <v>2064</v>
      </c>
      <c r="L14" s="15">
        <v>1447</v>
      </c>
      <c r="M14" s="14">
        <v>-535</v>
      </c>
      <c r="N14" s="42">
        <v>232</v>
      </c>
      <c r="O14" s="29">
        <v>24.860564087652985</v>
      </c>
      <c r="P14" s="29">
        <v>10.104147392350189</v>
      </c>
      <c r="Q14" s="29">
        <v>11.095397954058841</v>
      </c>
      <c r="R14" s="30">
        <v>3.661018741243953</v>
      </c>
      <c r="S14" s="29">
        <v>23.201871481060508</v>
      </c>
      <c r="T14" s="29">
        <v>13.639607729111047</v>
      </c>
      <c r="U14" s="30">
        <v>9.562263751949459</v>
      </c>
      <c r="V14" s="29">
        <v>-3.5354603367608575</v>
      </c>
      <c r="W14" s="30">
        <v>1.533134202109381</v>
      </c>
    </row>
    <row r="15" spans="1:23" ht="15">
      <c r="A15" s="21" t="s">
        <v>41</v>
      </c>
      <c r="B15" s="13" t="s">
        <v>29</v>
      </c>
      <c r="C15" s="34">
        <v>147268</v>
      </c>
      <c r="D15" s="27">
        <v>123716</v>
      </c>
      <c r="E15" s="27">
        <v>14426</v>
      </c>
      <c r="F15" s="14">
        <v>9126</v>
      </c>
      <c r="G15" s="14">
        <v>4805</v>
      </c>
      <c r="H15" s="14">
        <v>1347</v>
      </c>
      <c r="I15" s="15">
        <v>2974</v>
      </c>
      <c r="J15" s="14">
        <v>5521</v>
      </c>
      <c r="K15" s="14">
        <v>4048</v>
      </c>
      <c r="L15" s="15">
        <v>1473</v>
      </c>
      <c r="M15" s="14">
        <v>757</v>
      </c>
      <c r="N15" s="42">
        <v>-126</v>
      </c>
      <c r="O15" s="29">
        <v>61.96865578401282</v>
      </c>
      <c r="P15" s="29">
        <v>32.6275905152511</v>
      </c>
      <c r="Q15" s="29">
        <v>9.146589890539696</v>
      </c>
      <c r="R15" s="30">
        <v>20.194475378222016</v>
      </c>
      <c r="S15" s="29">
        <v>37.48947497080153</v>
      </c>
      <c r="T15" s="29">
        <v>27.487302061547656</v>
      </c>
      <c r="U15" s="30">
        <v>10.002172909253877</v>
      </c>
      <c r="V15" s="29">
        <v>5.1402884537034526</v>
      </c>
      <c r="W15" s="30">
        <v>-0.855583018714181</v>
      </c>
    </row>
    <row r="16" spans="1:23" ht="15">
      <c r="A16" s="21" t="s">
        <v>42</v>
      </c>
      <c r="B16" s="13" t="s">
        <v>3</v>
      </c>
      <c r="C16" s="34">
        <v>122767</v>
      </c>
      <c r="D16" s="27">
        <v>112257</v>
      </c>
      <c r="E16" s="27">
        <v>7172</v>
      </c>
      <c r="F16" s="14">
        <v>3338</v>
      </c>
      <c r="G16" s="14">
        <v>2461</v>
      </c>
      <c r="H16" s="14">
        <v>565</v>
      </c>
      <c r="I16" s="15">
        <v>312</v>
      </c>
      <c r="J16" s="14">
        <v>3004</v>
      </c>
      <c r="K16" s="14">
        <v>2439</v>
      </c>
      <c r="L16" s="15">
        <v>565</v>
      </c>
      <c r="M16" s="14">
        <v>22</v>
      </c>
      <c r="N16" s="42">
        <v>0</v>
      </c>
      <c r="O16" s="29">
        <v>27.189717106388525</v>
      </c>
      <c r="P16" s="29">
        <v>20.046103594614188</v>
      </c>
      <c r="Q16" s="29">
        <v>4.6022139500028505</v>
      </c>
      <c r="R16" s="30">
        <v>2.541399561771486</v>
      </c>
      <c r="S16" s="29">
        <v>24.469116293466485</v>
      </c>
      <c r="T16" s="29">
        <v>19.866902343463636</v>
      </c>
      <c r="U16" s="30">
        <v>4.6022139500028505</v>
      </c>
      <c r="V16" s="29">
        <v>0.1792012511505535</v>
      </c>
      <c r="W16" s="30">
        <v>0</v>
      </c>
    </row>
    <row r="17" spans="1:23" ht="15">
      <c r="A17" s="21" t="s">
        <v>43</v>
      </c>
      <c r="B17" s="13" t="s">
        <v>31</v>
      </c>
      <c r="C17" s="34">
        <v>105026</v>
      </c>
      <c r="D17" s="27">
        <v>98201</v>
      </c>
      <c r="E17" s="27">
        <v>3627</v>
      </c>
      <c r="F17" s="14">
        <v>3198</v>
      </c>
      <c r="G17" s="14">
        <v>2510</v>
      </c>
      <c r="H17" s="14">
        <v>355</v>
      </c>
      <c r="I17" s="15">
        <v>333</v>
      </c>
      <c r="J17" s="14">
        <v>3466</v>
      </c>
      <c r="K17" s="14">
        <v>2929</v>
      </c>
      <c r="L17" s="15">
        <v>537</v>
      </c>
      <c r="M17" s="14">
        <v>-419</v>
      </c>
      <c r="N17" s="42">
        <v>-182</v>
      </c>
      <c r="O17" s="29">
        <v>30.449602955458648</v>
      </c>
      <c r="P17" s="29">
        <v>23.89884409574772</v>
      </c>
      <c r="Q17" s="29">
        <v>3.3801153999961917</v>
      </c>
      <c r="R17" s="30">
        <v>3.170643459714737</v>
      </c>
      <c r="S17" s="29">
        <v>33.001352046159994</v>
      </c>
      <c r="T17" s="29">
        <v>27.888332412926324</v>
      </c>
      <c r="U17" s="30">
        <v>5.113019633233676</v>
      </c>
      <c r="V17" s="29">
        <v>-3.989488317178603</v>
      </c>
      <c r="W17" s="30">
        <v>-1.732904233237484</v>
      </c>
    </row>
    <row r="18" spans="1:23" ht="15">
      <c r="A18" s="21" t="s">
        <v>44</v>
      </c>
      <c r="B18" s="13" t="s">
        <v>4</v>
      </c>
      <c r="C18" s="34">
        <v>99717</v>
      </c>
      <c r="D18" s="27">
        <v>89804</v>
      </c>
      <c r="E18" s="27">
        <v>5576</v>
      </c>
      <c r="F18" s="14">
        <v>4337</v>
      </c>
      <c r="G18" s="14">
        <v>2904</v>
      </c>
      <c r="H18" s="14">
        <v>646</v>
      </c>
      <c r="I18" s="15">
        <v>787</v>
      </c>
      <c r="J18" s="14">
        <v>3559</v>
      </c>
      <c r="K18" s="14">
        <v>2959</v>
      </c>
      <c r="L18" s="15">
        <v>600</v>
      </c>
      <c r="M18" s="14">
        <v>-55</v>
      </c>
      <c r="N18" s="42">
        <v>46</v>
      </c>
      <c r="O18" s="29">
        <v>43.49308543177192</v>
      </c>
      <c r="P18" s="29">
        <v>29.122416438521014</v>
      </c>
      <c r="Q18" s="29">
        <v>6.478333684326644</v>
      </c>
      <c r="R18" s="30">
        <v>7.892335308924256</v>
      </c>
      <c r="S18" s="29">
        <v>35.69100554569432</v>
      </c>
      <c r="T18" s="29">
        <v>29.673977355917245</v>
      </c>
      <c r="U18" s="30">
        <v>6.0170281897770685</v>
      </c>
      <c r="V18" s="29">
        <v>-0.5515609173962314</v>
      </c>
      <c r="W18" s="30">
        <v>0.4613054945495753</v>
      </c>
    </row>
    <row r="19" spans="1:23" ht="15">
      <c r="A19" s="21" t="s">
        <v>45</v>
      </c>
      <c r="B19" s="13" t="s">
        <v>5</v>
      </c>
      <c r="C19" s="34">
        <v>90574</v>
      </c>
      <c r="D19" s="27">
        <v>84376</v>
      </c>
      <c r="E19" s="27">
        <v>2938</v>
      </c>
      <c r="F19" s="14">
        <v>3260</v>
      </c>
      <c r="G19" s="14">
        <v>2631</v>
      </c>
      <c r="H19" s="14">
        <v>326</v>
      </c>
      <c r="I19" s="15">
        <v>303</v>
      </c>
      <c r="J19" s="14">
        <v>3118</v>
      </c>
      <c r="K19" s="14">
        <v>2694</v>
      </c>
      <c r="L19" s="15">
        <v>424</v>
      </c>
      <c r="M19" s="14">
        <v>-63</v>
      </c>
      <c r="N19" s="42">
        <v>-98</v>
      </c>
      <c r="O19" s="29">
        <v>35.99266897785237</v>
      </c>
      <c r="P19" s="29">
        <v>29.048071190407843</v>
      </c>
      <c r="Q19" s="29">
        <v>3.599266897785236</v>
      </c>
      <c r="R19" s="30">
        <v>3.345330889659284</v>
      </c>
      <c r="S19" s="29">
        <v>34.42489014507474</v>
      </c>
      <c r="T19" s="29">
        <v>29.743635038752842</v>
      </c>
      <c r="U19" s="30">
        <v>4.681255106321903</v>
      </c>
      <c r="V19" s="29">
        <v>-0.6955638483449996</v>
      </c>
      <c r="W19" s="30">
        <v>-1.081988208536666</v>
      </c>
    </row>
    <row r="20" spans="1:23" ht="15">
      <c r="A20" s="21" t="s">
        <v>46</v>
      </c>
      <c r="B20" s="13" t="s">
        <v>24</v>
      </c>
      <c r="C20" s="34">
        <v>476626</v>
      </c>
      <c r="D20" s="27">
        <v>387980</v>
      </c>
      <c r="E20" s="27">
        <v>51392</v>
      </c>
      <c r="F20" s="14">
        <v>37254</v>
      </c>
      <c r="G20" s="14">
        <v>13087</v>
      </c>
      <c r="H20" s="14">
        <v>7965</v>
      </c>
      <c r="I20" s="15">
        <v>16202</v>
      </c>
      <c r="J20" s="14">
        <v>20244</v>
      </c>
      <c r="K20" s="14">
        <v>12206</v>
      </c>
      <c r="L20" s="15">
        <v>8038</v>
      </c>
      <c r="M20" s="14">
        <v>881</v>
      </c>
      <c r="N20" s="42">
        <v>-73</v>
      </c>
      <c r="O20" s="29">
        <v>78.16191311426569</v>
      </c>
      <c r="P20" s="29">
        <v>27.45758729066396</v>
      </c>
      <c r="Q20" s="29">
        <v>16.711215921917816</v>
      </c>
      <c r="R20" s="30">
        <v>33.99310990168392</v>
      </c>
      <c r="S20" s="29">
        <v>42.47355368779714</v>
      </c>
      <c r="T20" s="29">
        <v>25.609177845942103</v>
      </c>
      <c r="U20" s="30">
        <v>16.864375841855036</v>
      </c>
      <c r="V20" s="29">
        <v>1.8484094447218573</v>
      </c>
      <c r="W20" s="30">
        <v>-0.1531599199372254</v>
      </c>
    </row>
    <row r="21" spans="1:23" ht="15">
      <c r="A21" s="21" t="s">
        <v>64</v>
      </c>
      <c r="B21" s="13" t="s">
        <v>6</v>
      </c>
      <c r="C21" s="34">
        <v>27684</v>
      </c>
      <c r="D21" s="27">
        <v>25377</v>
      </c>
      <c r="E21" s="27">
        <v>1355</v>
      </c>
      <c r="F21" s="14">
        <v>952</v>
      </c>
      <c r="G21" s="14">
        <v>614</v>
      </c>
      <c r="H21" s="14">
        <v>246</v>
      </c>
      <c r="I21" s="15">
        <v>92</v>
      </c>
      <c r="J21" s="14">
        <v>866</v>
      </c>
      <c r="K21" s="14">
        <v>622</v>
      </c>
      <c r="L21" s="15">
        <v>244</v>
      </c>
      <c r="M21" s="14">
        <v>-8</v>
      </c>
      <c r="N21" s="42">
        <v>2</v>
      </c>
      <c r="O21" s="29">
        <v>34.38809420603959</v>
      </c>
      <c r="P21" s="29">
        <v>22.17887588498772</v>
      </c>
      <c r="Q21" s="29">
        <v>8.885999133073256</v>
      </c>
      <c r="R21" s="30">
        <v>3.3232191879786157</v>
      </c>
      <c r="S21" s="29">
        <v>31.281606704233493</v>
      </c>
      <c r="T21" s="29">
        <v>22.467851466551075</v>
      </c>
      <c r="U21" s="30">
        <v>8.813755237682416</v>
      </c>
      <c r="V21" s="29">
        <v>-0.2889755815633579</v>
      </c>
      <c r="W21" s="30">
        <v>0.07224389539083947</v>
      </c>
    </row>
    <row r="22" spans="1:23" ht="15">
      <c r="A22" s="21" t="s">
        <v>47</v>
      </c>
      <c r="B22" s="13" t="s">
        <v>7</v>
      </c>
      <c r="C22" s="34">
        <v>155990</v>
      </c>
      <c r="D22" s="27">
        <v>142101</v>
      </c>
      <c r="E22" s="27">
        <v>9872</v>
      </c>
      <c r="F22" s="14">
        <v>4017</v>
      </c>
      <c r="G22" s="14">
        <v>2949</v>
      </c>
      <c r="H22" s="14">
        <v>432</v>
      </c>
      <c r="I22" s="15">
        <v>636</v>
      </c>
      <c r="J22" s="14">
        <v>3061</v>
      </c>
      <c r="K22" s="14">
        <v>2479</v>
      </c>
      <c r="L22" s="15">
        <v>582</v>
      </c>
      <c r="M22" s="14">
        <v>470</v>
      </c>
      <c r="N22" s="42">
        <v>-150</v>
      </c>
      <c r="O22" s="29">
        <v>25.751650746842746</v>
      </c>
      <c r="P22" s="29">
        <v>18.90505801653952</v>
      </c>
      <c r="Q22" s="29">
        <v>2.7694082954035517</v>
      </c>
      <c r="R22" s="30">
        <v>4.077184434899673</v>
      </c>
      <c r="S22" s="29">
        <v>19.623052759792294</v>
      </c>
      <c r="T22" s="29">
        <v>15.892044361818066</v>
      </c>
      <c r="U22" s="30">
        <v>3.7310083979742292</v>
      </c>
      <c r="V22" s="29">
        <v>3.0130136547214565</v>
      </c>
      <c r="W22" s="30">
        <v>-0.9616001025706776</v>
      </c>
    </row>
    <row r="23" spans="1:23" ht="15">
      <c r="A23" s="21" t="s">
        <v>48</v>
      </c>
      <c r="B23" s="13" t="s">
        <v>8</v>
      </c>
      <c r="C23" s="34">
        <v>365198</v>
      </c>
      <c r="D23" s="27">
        <v>325169</v>
      </c>
      <c r="E23" s="27">
        <v>27669</v>
      </c>
      <c r="F23" s="14">
        <v>12360</v>
      </c>
      <c r="G23" s="14">
        <v>5785</v>
      </c>
      <c r="H23" s="14">
        <v>3378</v>
      </c>
      <c r="I23" s="15">
        <v>3197</v>
      </c>
      <c r="J23" s="14">
        <v>8935</v>
      </c>
      <c r="K23" s="14">
        <v>5954</v>
      </c>
      <c r="L23" s="15">
        <v>2981</v>
      </c>
      <c r="M23" s="14">
        <v>-169</v>
      </c>
      <c r="N23" s="42">
        <v>397</v>
      </c>
      <c r="O23" s="29">
        <v>33.84465413282658</v>
      </c>
      <c r="P23" s="29">
        <v>15.840722019288167</v>
      </c>
      <c r="Q23" s="29">
        <v>9.24977683338901</v>
      </c>
      <c r="R23" s="30">
        <v>8.754155280149398</v>
      </c>
      <c r="S23" s="29">
        <v>24.466179990032803</v>
      </c>
      <c r="T23" s="29">
        <v>16.30348468502018</v>
      </c>
      <c r="U23" s="30">
        <v>8.162695305012624</v>
      </c>
      <c r="V23" s="29">
        <v>-0.46276266573201386</v>
      </c>
      <c r="W23" s="30">
        <v>1.0870815283763875</v>
      </c>
    </row>
    <row r="24" spans="1:23" ht="15">
      <c r="A24" s="21" t="s">
        <v>49</v>
      </c>
      <c r="B24" s="13" t="s">
        <v>32</v>
      </c>
      <c r="C24" s="34">
        <v>593245</v>
      </c>
      <c r="D24" s="27">
        <v>503255</v>
      </c>
      <c r="E24" s="27">
        <v>54125</v>
      </c>
      <c r="F24" s="14">
        <v>35865</v>
      </c>
      <c r="G24" s="14">
        <v>17974</v>
      </c>
      <c r="H24" s="14">
        <v>5266</v>
      </c>
      <c r="I24" s="15">
        <v>12625</v>
      </c>
      <c r="J24" s="14">
        <v>21348</v>
      </c>
      <c r="K24" s="14">
        <v>15415</v>
      </c>
      <c r="L24" s="15">
        <v>5933</v>
      </c>
      <c r="M24" s="14">
        <v>2559</v>
      </c>
      <c r="N24" s="42">
        <v>-667</v>
      </c>
      <c r="O24" s="29">
        <v>60.455629630253945</v>
      </c>
      <c r="P24" s="29">
        <v>30.297769049886643</v>
      </c>
      <c r="Q24" s="29">
        <v>8.876602415528154</v>
      </c>
      <c r="R24" s="30">
        <v>21.281258164839148</v>
      </c>
      <c r="S24" s="29">
        <v>35.98513261805831</v>
      </c>
      <c r="T24" s="29">
        <v>25.984205513742214</v>
      </c>
      <c r="U24" s="30">
        <v>10.000927104316093</v>
      </c>
      <c r="V24" s="29">
        <v>4.313563536144426</v>
      </c>
      <c r="W24" s="30">
        <v>-1.1243246887879377</v>
      </c>
    </row>
    <row r="25" spans="1:23" ht="15">
      <c r="A25" s="21" t="s">
        <v>50</v>
      </c>
      <c r="B25" s="13" t="s">
        <v>9</v>
      </c>
      <c r="C25" s="34">
        <v>232132</v>
      </c>
      <c r="D25" s="27">
        <v>207109</v>
      </c>
      <c r="E25" s="27">
        <v>17587</v>
      </c>
      <c r="F25" s="14">
        <v>7436</v>
      </c>
      <c r="G25" s="14">
        <v>3745</v>
      </c>
      <c r="H25" s="14">
        <v>2319</v>
      </c>
      <c r="I25" s="15">
        <v>1372</v>
      </c>
      <c r="J25" s="14">
        <v>6383</v>
      </c>
      <c r="K25" s="14">
        <v>4475</v>
      </c>
      <c r="L25" s="15">
        <v>1908</v>
      </c>
      <c r="M25" s="14">
        <v>-730</v>
      </c>
      <c r="N25" s="42">
        <v>411</v>
      </c>
      <c r="O25" s="29">
        <v>32.033498182068826</v>
      </c>
      <c r="P25" s="29">
        <v>16.133062223217824</v>
      </c>
      <c r="Q25" s="29">
        <v>9.990005686419796</v>
      </c>
      <c r="R25" s="30">
        <v>5.910430272431203</v>
      </c>
      <c r="S25" s="29">
        <v>27.49728602691572</v>
      </c>
      <c r="T25" s="29">
        <v>19.277824685954542</v>
      </c>
      <c r="U25" s="30">
        <v>8.219461340961177</v>
      </c>
      <c r="V25" s="29">
        <v>-3.1447624627367188</v>
      </c>
      <c r="W25" s="30">
        <v>1.7705443454586183</v>
      </c>
    </row>
    <row r="26" spans="1:23" ht="15">
      <c r="A26" s="21" t="s">
        <v>51</v>
      </c>
      <c r="B26" s="13" t="s">
        <v>10</v>
      </c>
      <c r="C26" s="34">
        <v>81485</v>
      </c>
      <c r="D26" s="27">
        <v>74535</v>
      </c>
      <c r="E26" s="27">
        <v>5280</v>
      </c>
      <c r="F26" s="14">
        <v>1670</v>
      </c>
      <c r="G26" s="14">
        <v>1153</v>
      </c>
      <c r="H26" s="14">
        <v>281</v>
      </c>
      <c r="I26" s="15">
        <v>236</v>
      </c>
      <c r="J26" s="14">
        <v>1684</v>
      </c>
      <c r="K26" s="14">
        <v>1362</v>
      </c>
      <c r="L26" s="15">
        <v>322</v>
      </c>
      <c r="M26" s="14">
        <v>-209</v>
      </c>
      <c r="N26" s="42">
        <v>-41</v>
      </c>
      <c r="O26" s="29">
        <v>20.494569552678406</v>
      </c>
      <c r="P26" s="29">
        <v>14.149843529483954</v>
      </c>
      <c r="Q26" s="29">
        <v>3.448487451678223</v>
      </c>
      <c r="R26" s="30">
        <v>2.8962385715162298</v>
      </c>
      <c r="S26" s="29">
        <v>20.66638031539547</v>
      </c>
      <c r="T26" s="29">
        <v>16.714732772902988</v>
      </c>
      <c r="U26" s="30">
        <v>3.9516475424924833</v>
      </c>
      <c r="V26" s="29">
        <v>-2.5648892434190342</v>
      </c>
      <c r="W26" s="30">
        <v>-0.5031600908142603</v>
      </c>
    </row>
    <row r="27" spans="1:23" ht="15">
      <c r="A27" s="21" t="s">
        <v>52</v>
      </c>
      <c r="B27" s="13" t="s">
        <v>11</v>
      </c>
      <c r="C27" s="34">
        <v>83187</v>
      </c>
      <c r="D27" s="27">
        <v>76174</v>
      </c>
      <c r="E27" s="27">
        <v>4056</v>
      </c>
      <c r="F27" s="14">
        <v>2957</v>
      </c>
      <c r="G27" s="14">
        <v>2325</v>
      </c>
      <c r="H27" s="14">
        <v>352</v>
      </c>
      <c r="I27" s="15">
        <v>280</v>
      </c>
      <c r="J27" s="14">
        <v>2412</v>
      </c>
      <c r="K27" s="14">
        <v>2034</v>
      </c>
      <c r="L27" s="15">
        <v>378</v>
      </c>
      <c r="M27" s="14">
        <v>291</v>
      </c>
      <c r="N27" s="42">
        <v>-26</v>
      </c>
      <c r="O27" s="29">
        <v>35.546419512664244</v>
      </c>
      <c r="P27" s="29">
        <v>27.949078581989976</v>
      </c>
      <c r="Q27" s="29">
        <v>4.231430391767945</v>
      </c>
      <c r="R27" s="30">
        <v>3.3659105389063195</v>
      </c>
      <c r="S27" s="29">
        <v>28.99491507086444</v>
      </c>
      <c r="T27" s="29">
        <v>24.450935843340908</v>
      </c>
      <c r="U27" s="30">
        <v>4.543979227523531</v>
      </c>
      <c r="V27" s="29">
        <v>3.4981427386490678</v>
      </c>
      <c r="W27" s="30">
        <v>-0.3125488357555868</v>
      </c>
    </row>
    <row r="28" spans="1:23" ht="15">
      <c r="A28" s="21" t="s">
        <v>53</v>
      </c>
      <c r="B28" s="13" t="s">
        <v>12</v>
      </c>
      <c r="C28" s="34">
        <v>93295</v>
      </c>
      <c r="D28" s="27">
        <v>82349</v>
      </c>
      <c r="E28" s="27">
        <v>7173</v>
      </c>
      <c r="F28" s="14">
        <v>3773</v>
      </c>
      <c r="G28" s="14">
        <v>1736</v>
      </c>
      <c r="H28" s="14">
        <v>1409</v>
      </c>
      <c r="I28" s="15">
        <v>628</v>
      </c>
      <c r="J28" s="14">
        <v>3555</v>
      </c>
      <c r="K28" s="14">
        <v>1908</v>
      </c>
      <c r="L28" s="15">
        <v>1647</v>
      </c>
      <c r="M28" s="14">
        <v>-172</v>
      </c>
      <c r="N28" s="42">
        <v>-238</v>
      </c>
      <c r="O28" s="29">
        <v>40.44160994694249</v>
      </c>
      <c r="P28" s="29">
        <v>18.60764242456723</v>
      </c>
      <c r="Q28" s="29">
        <v>15.102631437912</v>
      </c>
      <c r="R28" s="30">
        <v>6.731336084463262</v>
      </c>
      <c r="S28" s="29">
        <v>38.104935955839004</v>
      </c>
      <c r="T28" s="29">
        <v>20.45125676617182</v>
      </c>
      <c r="U28" s="30">
        <v>17.653679189667184</v>
      </c>
      <c r="V28" s="29">
        <v>-1.8436143416045876</v>
      </c>
      <c r="W28" s="30">
        <v>-2.5510477517551853</v>
      </c>
    </row>
    <row r="29" spans="1:23" ht="15">
      <c r="A29" s="21" t="s">
        <v>54</v>
      </c>
      <c r="B29" s="13" t="s">
        <v>13</v>
      </c>
      <c r="C29" s="34">
        <v>138146</v>
      </c>
      <c r="D29" s="27">
        <v>126567</v>
      </c>
      <c r="E29" s="27">
        <v>8248</v>
      </c>
      <c r="F29" s="14">
        <v>3331</v>
      </c>
      <c r="G29" s="14">
        <v>2230</v>
      </c>
      <c r="H29" s="14">
        <v>616</v>
      </c>
      <c r="I29" s="15">
        <v>485</v>
      </c>
      <c r="J29" s="14">
        <v>3290</v>
      </c>
      <c r="K29" s="14">
        <v>2716</v>
      </c>
      <c r="L29" s="15">
        <v>574</v>
      </c>
      <c r="M29" s="14">
        <v>-486</v>
      </c>
      <c r="N29" s="42">
        <v>42</v>
      </c>
      <c r="O29" s="29">
        <v>24.112171181214077</v>
      </c>
      <c r="P29" s="29">
        <v>16.14234215974404</v>
      </c>
      <c r="Q29" s="29">
        <v>4.459050569687143</v>
      </c>
      <c r="R29" s="30">
        <v>3.510778451782896</v>
      </c>
      <c r="S29" s="29">
        <v>23.81538372446542</v>
      </c>
      <c r="T29" s="29">
        <v>19.66035932998422</v>
      </c>
      <c r="U29" s="30">
        <v>4.1550243944812015</v>
      </c>
      <c r="V29" s="29">
        <v>-3.5180171702401806</v>
      </c>
      <c r="W29" s="30">
        <v>0.30402617520594155</v>
      </c>
    </row>
    <row r="30" spans="1:23" ht="15">
      <c r="A30" s="21" t="s">
        <v>55</v>
      </c>
      <c r="B30" s="13" t="s">
        <v>30</v>
      </c>
      <c r="C30" s="34">
        <v>337727</v>
      </c>
      <c r="D30" s="27">
        <v>312152</v>
      </c>
      <c r="E30" s="27">
        <v>19063</v>
      </c>
      <c r="F30" s="14">
        <v>6512</v>
      </c>
      <c r="G30" s="14">
        <v>4852</v>
      </c>
      <c r="H30" s="14">
        <v>767</v>
      </c>
      <c r="I30" s="15">
        <v>893</v>
      </c>
      <c r="J30" s="14">
        <v>6408</v>
      </c>
      <c r="K30" s="14">
        <v>5271</v>
      </c>
      <c r="L30" s="15">
        <v>1137</v>
      </c>
      <c r="M30" s="14">
        <v>-419</v>
      </c>
      <c r="N30" s="42">
        <v>-370</v>
      </c>
      <c r="O30" s="29">
        <v>19.28184598803175</v>
      </c>
      <c r="P30" s="29">
        <v>14.366633405087542</v>
      </c>
      <c r="Q30" s="29">
        <v>2.2710650910350667</v>
      </c>
      <c r="R30" s="30">
        <v>2.6441474919091457</v>
      </c>
      <c r="S30" s="29">
        <v>18.973904958738864</v>
      </c>
      <c r="T30" s="29">
        <v>15.60728043656563</v>
      </c>
      <c r="U30" s="30">
        <v>3.3666245221732347</v>
      </c>
      <c r="V30" s="29">
        <v>-1.2406470314780873</v>
      </c>
      <c r="W30" s="30">
        <v>-1.0955594311381678</v>
      </c>
    </row>
    <row r="31" spans="1:23" ht="15">
      <c r="A31" s="21" t="s">
        <v>56</v>
      </c>
      <c r="B31" s="13" t="s">
        <v>14</v>
      </c>
      <c r="C31" s="34">
        <v>21349</v>
      </c>
      <c r="D31" s="27">
        <v>19242</v>
      </c>
      <c r="E31" s="27">
        <v>1395</v>
      </c>
      <c r="F31" s="14">
        <v>712</v>
      </c>
      <c r="G31" s="14">
        <v>380</v>
      </c>
      <c r="H31" s="14">
        <v>233</v>
      </c>
      <c r="I31" s="15">
        <v>99</v>
      </c>
      <c r="J31" s="14">
        <v>613</v>
      </c>
      <c r="K31" s="14">
        <v>442</v>
      </c>
      <c r="L31" s="15">
        <v>171</v>
      </c>
      <c r="M31" s="14">
        <v>-62</v>
      </c>
      <c r="N31" s="42">
        <v>62</v>
      </c>
      <c r="O31" s="29">
        <v>33.35050822052555</v>
      </c>
      <c r="P31" s="29">
        <v>17.79942854466251</v>
      </c>
      <c r="Q31" s="29">
        <v>10.91386013396412</v>
      </c>
      <c r="R31" s="30">
        <v>4.637219541898918</v>
      </c>
      <c r="S31" s="29">
        <v>28.713288678626633</v>
      </c>
      <c r="T31" s="29">
        <v>20.703545833528505</v>
      </c>
      <c r="U31" s="30">
        <v>8.009742845098131</v>
      </c>
      <c r="V31" s="29">
        <v>-2.904117288865989</v>
      </c>
      <c r="W31" s="30">
        <v>2.904117288865989</v>
      </c>
    </row>
    <row r="32" spans="1:23" ht="15">
      <c r="A32" s="21" t="s">
        <v>57</v>
      </c>
      <c r="B32" s="13" t="s">
        <v>15</v>
      </c>
      <c r="C32" s="34">
        <v>146652</v>
      </c>
      <c r="D32" s="27">
        <v>130567</v>
      </c>
      <c r="E32" s="27">
        <v>9945</v>
      </c>
      <c r="F32" s="14">
        <v>6140</v>
      </c>
      <c r="G32" s="14">
        <v>3430</v>
      </c>
      <c r="H32" s="14">
        <v>1080</v>
      </c>
      <c r="I32" s="15">
        <v>1630</v>
      </c>
      <c r="J32" s="14">
        <v>4565</v>
      </c>
      <c r="K32" s="14">
        <v>3420</v>
      </c>
      <c r="L32" s="15">
        <v>1145</v>
      </c>
      <c r="M32" s="14">
        <v>10</v>
      </c>
      <c r="N32" s="42">
        <v>-65</v>
      </c>
      <c r="O32" s="29">
        <v>41.86782314595096</v>
      </c>
      <c r="P32" s="29">
        <v>23.388702506614298</v>
      </c>
      <c r="Q32" s="29">
        <v>7.364372800916455</v>
      </c>
      <c r="R32" s="30">
        <v>11.114747838420206</v>
      </c>
      <c r="S32" s="29">
        <v>31.128112811281127</v>
      </c>
      <c r="T32" s="29">
        <v>23.320513869568774</v>
      </c>
      <c r="U32" s="30">
        <v>7.807598941712353</v>
      </c>
      <c r="V32" s="29">
        <v>0.06818863704552273</v>
      </c>
      <c r="W32" s="30">
        <v>-0.4432261407958978</v>
      </c>
    </row>
    <row r="33" spans="1:23" ht="15">
      <c r="A33" s="21" t="s">
        <v>58</v>
      </c>
      <c r="B33" s="13" t="s">
        <v>25</v>
      </c>
      <c r="C33" s="34">
        <v>174908</v>
      </c>
      <c r="D33" s="27">
        <v>159828</v>
      </c>
      <c r="E33" s="27">
        <v>9894</v>
      </c>
      <c r="F33" s="14">
        <v>5186</v>
      </c>
      <c r="G33" s="14">
        <v>3534</v>
      </c>
      <c r="H33" s="14">
        <v>661</v>
      </c>
      <c r="I33" s="15">
        <v>991</v>
      </c>
      <c r="J33" s="14">
        <v>4319</v>
      </c>
      <c r="K33" s="14">
        <v>3468</v>
      </c>
      <c r="L33" s="15">
        <v>851</v>
      </c>
      <c r="M33" s="14">
        <v>66</v>
      </c>
      <c r="N33" s="42">
        <v>-190</v>
      </c>
      <c r="O33" s="29">
        <v>29.649873076131453</v>
      </c>
      <c r="P33" s="29">
        <v>20.204907722917188</v>
      </c>
      <c r="Q33" s="29">
        <v>3.779129599560912</v>
      </c>
      <c r="R33" s="30">
        <v>5.665835753653349</v>
      </c>
      <c r="S33" s="29">
        <v>24.69298145310678</v>
      </c>
      <c r="T33" s="29">
        <v>19.827566492098704</v>
      </c>
      <c r="U33" s="30">
        <v>4.865414961008073</v>
      </c>
      <c r="V33" s="29">
        <v>0.3773412308184874</v>
      </c>
      <c r="W33" s="30">
        <v>-1.0862853614471608</v>
      </c>
    </row>
    <row r="34" spans="1:23" ht="15">
      <c r="A34" s="21" t="s">
        <v>37</v>
      </c>
      <c r="B34" s="13" t="s">
        <v>16</v>
      </c>
      <c r="C34" s="34">
        <v>113870</v>
      </c>
      <c r="D34" s="27">
        <v>102433</v>
      </c>
      <c r="E34" s="27">
        <v>7466</v>
      </c>
      <c r="F34" s="14">
        <v>3971</v>
      </c>
      <c r="G34" s="14">
        <v>2002</v>
      </c>
      <c r="H34" s="14">
        <v>1324</v>
      </c>
      <c r="I34" s="15">
        <v>645</v>
      </c>
      <c r="J34" s="14">
        <v>3509</v>
      </c>
      <c r="K34" s="14">
        <v>2208</v>
      </c>
      <c r="L34" s="15">
        <v>1301</v>
      </c>
      <c r="M34" s="14">
        <v>-206</v>
      </c>
      <c r="N34" s="42">
        <v>23</v>
      </c>
      <c r="O34" s="29">
        <v>34.873100904540266</v>
      </c>
      <c r="P34" s="29">
        <v>17.581452533590937</v>
      </c>
      <c r="Q34" s="29">
        <v>11.627294282954246</v>
      </c>
      <c r="R34" s="30">
        <v>5.664354087995083</v>
      </c>
      <c r="S34" s="29">
        <v>30.815842627557743</v>
      </c>
      <c r="T34" s="29">
        <v>19.390533064020374</v>
      </c>
      <c r="U34" s="30">
        <v>11.425309563537368</v>
      </c>
      <c r="V34" s="29">
        <v>-1.809080530429437</v>
      </c>
      <c r="W34" s="30">
        <v>0.2019847194168789</v>
      </c>
    </row>
    <row r="35" spans="1:23" ht="15">
      <c r="A35" s="21" t="s">
        <v>59</v>
      </c>
      <c r="B35" s="13" t="s">
        <v>17</v>
      </c>
      <c r="C35" s="34">
        <v>23167</v>
      </c>
      <c r="D35" s="27">
        <v>20807</v>
      </c>
      <c r="E35" s="27">
        <v>1578</v>
      </c>
      <c r="F35" s="14">
        <v>782</v>
      </c>
      <c r="G35" s="14">
        <v>376</v>
      </c>
      <c r="H35" s="14">
        <v>193</v>
      </c>
      <c r="I35" s="15">
        <v>213</v>
      </c>
      <c r="J35" s="14">
        <v>645</v>
      </c>
      <c r="K35" s="14">
        <v>448</v>
      </c>
      <c r="L35" s="15">
        <v>197</v>
      </c>
      <c r="M35" s="14">
        <v>-72</v>
      </c>
      <c r="N35" s="42">
        <v>-4</v>
      </c>
      <c r="O35" s="29">
        <v>33.754910001294945</v>
      </c>
      <c r="P35" s="29">
        <v>16.229982302412914</v>
      </c>
      <c r="Q35" s="29">
        <v>8.33081538395131</v>
      </c>
      <c r="R35" s="30">
        <v>9.194112314930722</v>
      </c>
      <c r="S35" s="29">
        <v>27.841326024085983</v>
      </c>
      <c r="T35" s="29">
        <v>19.337851253938794</v>
      </c>
      <c r="U35" s="30">
        <v>8.503474770147191</v>
      </c>
      <c r="V35" s="29">
        <v>-3.1078689515258775</v>
      </c>
      <c r="W35" s="30">
        <v>-0.1726593861958821</v>
      </c>
    </row>
    <row r="36" spans="1:23" ht="15">
      <c r="A36" s="21" t="s">
        <v>60</v>
      </c>
      <c r="B36" s="13" t="s">
        <v>18</v>
      </c>
      <c r="C36" s="34">
        <v>112799</v>
      </c>
      <c r="D36" s="27">
        <v>102302</v>
      </c>
      <c r="E36" s="27">
        <v>7077</v>
      </c>
      <c r="F36" s="14">
        <v>3420</v>
      </c>
      <c r="G36" s="14">
        <v>2177</v>
      </c>
      <c r="H36" s="14">
        <v>710</v>
      </c>
      <c r="I36" s="15">
        <v>533</v>
      </c>
      <c r="J36" s="14">
        <v>3152</v>
      </c>
      <c r="K36" s="14">
        <v>2531</v>
      </c>
      <c r="L36" s="15">
        <v>621</v>
      </c>
      <c r="M36" s="14">
        <v>-354</v>
      </c>
      <c r="N36" s="42">
        <v>89</v>
      </c>
      <c r="O36" s="29">
        <v>30.319417725334443</v>
      </c>
      <c r="P36" s="29">
        <v>19.29981648773482</v>
      </c>
      <c r="Q36" s="29">
        <v>6.294382042393993</v>
      </c>
      <c r="R36" s="30">
        <v>4.725219195205631</v>
      </c>
      <c r="S36" s="29">
        <v>27.94351013750122</v>
      </c>
      <c r="T36" s="29">
        <v>22.43814218211154</v>
      </c>
      <c r="U36" s="30">
        <v>5.5053679553896755</v>
      </c>
      <c r="V36" s="29">
        <v>-3.1383256943767233</v>
      </c>
      <c r="W36" s="30">
        <v>0.7890140870043174</v>
      </c>
    </row>
    <row r="37" spans="1:23" ht="15">
      <c r="A37" s="21" t="s">
        <v>61</v>
      </c>
      <c r="B37" s="13" t="s">
        <v>19</v>
      </c>
      <c r="C37" s="34">
        <v>313830</v>
      </c>
      <c r="D37" s="27">
        <v>289940</v>
      </c>
      <c r="E37" s="27">
        <v>16025</v>
      </c>
      <c r="F37" s="14">
        <v>7865</v>
      </c>
      <c r="G37" s="14">
        <v>5580</v>
      </c>
      <c r="H37" s="14">
        <v>1112</v>
      </c>
      <c r="I37" s="15">
        <v>1173</v>
      </c>
      <c r="J37" s="14">
        <v>7201</v>
      </c>
      <c r="K37" s="14">
        <v>5905</v>
      </c>
      <c r="L37" s="15">
        <v>1296</v>
      </c>
      <c r="M37" s="14">
        <v>-325</v>
      </c>
      <c r="N37" s="42">
        <v>-184</v>
      </c>
      <c r="O37" s="29">
        <v>25.061338941465124</v>
      </c>
      <c r="P37" s="29">
        <v>17.780326928591915</v>
      </c>
      <c r="Q37" s="29">
        <v>3.5433196316477074</v>
      </c>
      <c r="R37" s="30">
        <v>3.737692381225504</v>
      </c>
      <c r="S37" s="29">
        <v>22.945543765733042</v>
      </c>
      <c r="T37" s="29">
        <v>18.815919446834275</v>
      </c>
      <c r="U37" s="30">
        <v>4.129624318898767</v>
      </c>
      <c r="V37" s="29">
        <v>-1.0355925182423606</v>
      </c>
      <c r="W37" s="30">
        <v>-0.5863046872510596</v>
      </c>
    </row>
    <row r="38" spans="1:23" ht="15">
      <c r="A38" s="21" t="s">
        <v>62</v>
      </c>
      <c r="B38" s="13" t="s">
        <v>20</v>
      </c>
      <c r="C38" s="34">
        <v>90247</v>
      </c>
      <c r="D38" s="27">
        <v>78058</v>
      </c>
      <c r="E38" s="27">
        <v>6025</v>
      </c>
      <c r="F38" s="14">
        <v>6164</v>
      </c>
      <c r="G38" s="14">
        <v>3501</v>
      </c>
      <c r="H38" s="14">
        <v>957</v>
      </c>
      <c r="I38" s="15">
        <v>1706</v>
      </c>
      <c r="J38" s="14">
        <v>3918</v>
      </c>
      <c r="K38" s="14">
        <v>3088</v>
      </c>
      <c r="L38" s="15">
        <v>830</v>
      </c>
      <c r="M38" s="14">
        <v>413</v>
      </c>
      <c r="N38" s="42">
        <v>127</v>
      </c>
      <c r="O38" s="29">
        <v>68.30143938302659</v>
      </c>
      <c r="P38" s="29">
        <v>38.79353330304609</v>
      </c>
      <c r="Q38" s="29">
        <v>10.604230611543874</v>
      </c>
      <c r="R38" s="30">
        <v>18.903675468436624</v>
      </c>
      <c r="S38" s="29">
        <v>43.414185513091844</v>
      </c>
      <c r="T38" s="29">
        <v>34.21720389597438</v>
      </c>
      <c r="U38" s="30">
        <v>9.196981617117466</v>
      </c>
      <c r="V38" s="29">
        <v>4.576329407071703</v>
      </c>
      <c r="W38" s="30">
        <v>1.4072489944264075</v>
      </c>
    </row>
    <row r="39" spans="1:23" ht="15">
      <c r="A39" s="21" t="s">
        <v>39</v>
      </c>
      <c r="B39" s="13" t="s">
        <v>26</v>
      </c>
      <c r="C39" s="34">
        <v>90720</v>
      </c>
      <c r="D39" s="27">
        <v>83311</v>
      </c>
      <c r="E39" s="27">
        <v>5318</v>
      </c>
      <c r="F39" s="14">
        <v>2091</v>
      </c>
      <c r="G39" s="14">
        <v>1613</v>
      </c>
      <c r="H39" s="14">
        <v>233</v>
      </c>
      <c r="I39" s="15">
        <v>245</v>
      </c>
      <c r="J39" s="14">
        <v>2243</v>
      </c>
      <c r="K39" s="14">
        <v>1846</v>
      </c>
      <c r="L39" s="15">
        <v>397</v>
      </c>
      <c r="M39" s="14">
        <v>-233</v>
      </c>
      <c r="N39" s="42">
        <v>-164</v>
      </c>
      <c r="O39" s="29">
        <v>23.048941798941797</v>
      </c>
      <c r="P39" s="29">
        <v>17.779982363315696</v>
      </c>
      <c r="Q39" s="29">
        <v>2.568342151675485</v>
      </c>
      <c r="R39" s="30">
        <v>2.700617283950617</v>
      </c>
      <c r="S39" s="29">
        <v>24.72442680776014</v>
      </c>
      <c r="T39" s="29">
        <v>20.348324514991184</v>
      </c>
      <c r="U39" s="30">
        <v>4.376102292768959</v>
      </c>
      <c r="V39" s="29">
        <v>-2.568342151675485</v>
      </c>
      <c r="W39" s="30">
        <v>-1.8077601410934745</v>
      </c>
    </row>
    <row r="40" spans="1:23" ht="15">
      <c r="A40" s="22" t="s">
        <v>63</v>
      </c>
      <c r="B40" s="16" t="s">
        <v>27</v>
      </c>
      <c r="C40" s="37">
        <v>175118</v>
      </c>
      <c r="D40" s="28">
        <v>159470</v>
      </c>
      <c r="E40" s="28">
        <v>10590</v>
      </c>
      <c r="F40" s="17">
        <v>5058</v>
      </c>
      <c r="G40" s="17">
        <v>3288</v>
      </c>
      <c r="H40" s="17">
        <v>821</v>
      </c>
      <c r="I40" s="18">
        <v>949</v>
      </c>
      <c r="J40" s="17">
        <v>4538</v>
      </c>
      <c r="K40" s="17">
        <v>3731</v>
      </c>
      <c r="L40" s="18">
        <v>807</v>
      </c>
      <c r="M40" s="17">
        <v>-443</v>
      </c>
      <c r="N40" s="43">
        <v>14</v>
      </c>
      <c r="O40" s="31">
        <v>28.883381491337268</v>
      </c>
      <c r="P40" s="31">
        <v>18.77591109994404</v>
      </c>
      <c r="Q40" s="31">
        <v>4.688267339736635</v>
      </c>
      <c r="R40" s="32">
        <v>5.419203051656598</v>
      </c>
      <c r="S40" s="31">
        <v>25.91395516166242</v>
      </c>
      <c r="T40" s="31">
        <v>21.305633915417033</v>
      </c>
      <c r="U40" s="32">
        <v>4.608321246245389</v>
      </c>
      <c r="V40" s="31">
        <v>-2.5297228154729954</v>
      </c>
      <c r="W40" s="32">
        <v>0.0799460934912459</v>
      </c>
    </row>
    <row r="42" ht="15">
      <c r="A42" s="44" t="s">
        <v>79</v>
      </c>
    </row>
    <row r="43" spans="1:9" ht="15">
      <c r="A43" s="9" t="s">
        <v>70</v>
      </c>
      <c r="E43" s="3"/>
      <c r="F43" s="3"/>
      <c r="G43" s="3"/>
      <c r="H43" s="3"/>
      <c r="I43" s="3"/>
    </row>
    <row r="44" ht="15">
      <c r="A44" s="10" t="s">
        <v>69</v>
      </c>
    </row>
  </sheetData>
  <sheetProtection/>
  <mergeCells count="12">
    <mergeCell ref="N6:N7"/>
    <mergeCell ref="O6:R6"/>
    <mergeCell ref="S6:U6"/>
    <mergeCell ref="A1:E1"/>
    <mergeCell ref="C5:N5"/>
    <mergeCell ref="O5:W5"/>
    <mergeCell ref="F6:I6"/>
    <mergeCell ref="J6:L6"/>
    <mergeCell ref="C6:C7"/>
    <mergeCell ref="D6:D7"/>
    <mergeCell ref="E6:E7"/>
    <mergeCell ref="M6:M7"/>
  </mergeCells>
  <printOptions/>
  <pageMargins left="0.7" right="0.7" top="0.75" bottom="0.75" header="0.3" footer="0.3"/>
  <pageSetup fitToWidth="0" fitToHeight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MacIntyre</dc:creator>
  <cp:keywords/>
  <dc:description/>
  <cp:lastModifiedBy>n310381</cp:lastModifiedBy>
  <cp:lastPrinted>2015-02-17T17:17:19Z</cp:lastPrinted>
  <dcterms:created xsi:type="dcterms:W3CDTF">2015-01-15T15:42:29Z</dcterms:created>
  <dcterms:modified xsi:type="dcterms:W3CDTF">2015-02-17T17:17:55Z</dcterms:modified>
  <cp:category/>
  <cp:version/>
  <cp:contentType/>
  <cp:contentStatus/>
</cp:coreProperties>
</file>